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public\Public HSCPS\GP Unit\Locum Admin\1 - Locum Contributions Admin\1 - A&amp;B Forms\2026-27\"/>
    </mc:Choice>
  </mc:AlternateContent>
  <xr:revisionPtr revIDLastSave="0" documentId="13_ncr:1_{9E768444-7ABE-433B-A404-8EB5A2BAF3DF}" xr6:coauthVersionLast="36" xr6:coauthVersionMax="36" xr10:uidLastSave="{00000000-0000-0000-0000-000000000000}"/>
  <bookViews>
    <workbookView showHorizontalScroll="0" showVerticalScroll="0" xWindow="480" yWindow="75" windowWidth="22995" windowHeight="1054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Sheet1!$A$1:$I$44</definedName>
  </definedNames>
  <calcPr calcId="191029"/>
</workbook>
</file>

<file path=xl/calcChain.xml><?xml version="1.0" encoding="utf-8"?>
<calcChain xmlns="http://schemas.openxmlformats.org/spreadsheetml/2006/main">
  <c r="H41" i="1" l="1"/>
  <c r="H35" i="1" l="1"/>
  <c r="H36" i="1" l="1"/>
  <c r="H37" i="1" s="1"/>
  <c r="H39" i="1" l="1"/>
  <c r="H42" i="1"/>
  <c r="H38" i="1"/>
  <c r="H43" i="1" l="1"/>
</calcChain>
</file>

<file path=xl/sharedStrings.xml><?xml version="1.0" encoding="utf-8"?>
<sst xmlns="http://schemas.openxmlformats.org/spreadsheetml/2006/main" count="367" uniqueCount="367">
  <si>
    <t>GP LOCUM B (NI)</t>
  </si>
  <si>
    <t>Surname</t>
  </si>
  <si>
    <t>Other Names</t>
  </si>
  <si>
    <t>Sex (M/F)</t>
  </si>
  <si>
    <t xml:space="preserve"> Date of Birth</t>
  </si>
  <si>
    <t>GP Locum own use only</t>
  </si>
  <si>
    <t>NI number</t>
  </si>
  <si>
    <t>Contact Tele number</t>
  </si>
  <si>
    <t>GMC Number</t>
  </si>
  <si>
    <t>(select one box from drop down)</t>
  </si>
  <si>
    <t>PART 1</t>
  </si>
  <si>
    <t>Name of Practice, Board or Trust</t>
  </si>
  <si>
    <t>Total of gross HSC locum pay</t>
  </si>
  <si>
    <t>Professional expenses deduction (a x 10%)</t>
  </si>
  <si>
    <t>Net HSC Pensionable pay (a - b)</t>
  </si>
  <si>
    <t>(a)</t>
  </si>
  <si>
    <t>(b)</t>
  </si>
  <si>
    <t>(d)</t>
  </si>
  <si>
    <t>(c)</t>
  </si>
  <si>
    <t>Last day worked for this payment DD/MM/YY</t>
  </si>
  <si>
    <t>First day worked for this payment DD/MM/YY</t>
  </si>
  <si>
    <t>Date gross pay was received DD/MM/YY</t>
  </si>
  <si>
    <t xml:space="preserve"> (if pay was received in 2 separate months you must complete a form for each month)</t>
  </si>
  <si>
    <t>£.p.</t>
  </si>
  <si>
    <t>(e)</t>
  </si>
  <si>
    <t>Added years contributions (c x %)</t>
  </si>
  <si>
    <t>Enter Total of any HSC Scheme % below:</t>
  </si>
  <si>
    <t>Total of any HSC extra % MPAVCs agreed sum:</t>
  </si>
  <si>
    <t>Total of any HSC extra % MPAVCs as %: (c x %)</t>
  </si>
  <si>
    <t>(f)</t>
  </si>
  <si>
    <t>(g)</t>
  </si>
  <si>
    <t>Grand total of HSC Pension Scheme Employee Contributions ( d + e + (f or g))</t>
  </si>
  <si>
    <t>Year:</t>
  </si>
  <si>
    <t>HSC Pension Scheme - GP Locum's monthly record of HSC GMS Pay and related pension contributions.</t>
  </si>
  <si>
    <t>Part 2</t>
  </si>
  <si>
    <t>E003</t>
  </si>
  <si>
    <t>E005</t>
  </si>
  <si>
    <t>E006</t>
  </si>
  <si>
    <t>E009</t>
  </si>
  <si>
    <t>E010 &amp; E013</t>
  </si>
  <si>
    <t>E014</t>
  </si>
  <si>
    <t>E015</t>
  </si>
  <si>
    <t>E016</t>
  </si>
  <si>
    <t>E017</t>
  </si>
  <si>
    <t>E018</t>
  </si>
  <si>
    <t>E019</t>
  </si>
  <si>
    <t>E020</t>
  </si>
  <si>
    <t>E023</t>
  </si>
  <si>
    <t>E024</t>
  </si>
  <si>
    <t>E029</t>
  </si>
  <si>
    <t>E030</t>
  </si>
  <si>
    <t>E031</t>
  </si>
  <si>
    <t>E032</t>
  </si>
  <si>
    <t>E033</t>
  </si>
  <si>
    <t>E042</t>
  </si>
  <si>
    <t>E051</t>
  </si>
  <si>
    <t>E053</t>
  </si>
  <si>
    <t>E055</t>
  </si>
  <si>
    <t>E058</t>
  </si>
  <si>
    <t>E060</t>
  </si>
  <si>
    <t>E061</t>
  </si>
  <si>
    <t>E062</t>
  </si>
  <si>
    <t>E063</t>
  </si>
  <si>
    <t>E064</t>
  </si>
  <si>
    <t>E066</t>
  </si>
  <si>
    <t>E068</t>
  </si>
  <si>
    <t>E070</t>
  </si>
  <si>
    <t>E071</t>
  </si>
  <si>
    <t>E072</t>
  </si>
  <si>
    <t>E073</t>
  </si>
  <si>
    <t>E074</t>
  </si>
  <si>
    <t>E075</t>
  </si>
  <si>
    <t>E079</t>
  </si>
  <si>
    <t>E080</t>
  </si>
  <si>
    <t>E081</t>
  </si>
  <si>
    <t>E083</t>
  </si>
  <si>
    <t>E084</t>
  </si>
  <si>
    <t>E085</t>
  </si>
  <si>
    <t>E086</t>
  </si>
  <si>
    <t>E092</t>
  </si>
  <si>
    <t>E093</t>
  </si>
  <si>
    <t>E094</t>
  </si>
  <si>
    <t>E095</t>
  </si>
  <si>
    <t>E096</t>
  </si>
  <si>
    <t>E098</t>
  </si>
  <si>
    <t>E101</t>
  </si>
  <si>
    <t>E103</t>
  </si>
  <si>
    <t>E104</t>
  </si>
  <si>
    <t>E105</t>
  </si>
  <si>
    <t>E111</t>
  </si>
  <si>
    <t>E113</t>
  </si>
  <si>
    <t>E114</t>
  </si>
  <si>
    <t>E116</t>
  </si>
  <si>
    <t>E132</t>
  </si>
  <si>
    <t>E136</t>
  </si>
  <si>
    <t>E140</t>
  </si>
  <si>
    <t>E143</t>
  </si>
  <si>
    <t>E144</t>
  </si>
  <si>
    <t>E145</t>
  </si>
  <si>
    <t>E146</t>
  </si>
  <si>
    <t>E147</t>
  </si>
  <si>
    <t>E148</t>
  </si>
  <si>
    <t>E151</t>
  </si>
  <si>
    <t>E153</t>
  </si>
  <si>
    <t>E154</t>
  </si>
  <si>
    <t>E156</t>
  </si>
  <si>
    <t>E157</t>
  </si>
  <si>
    <t>E159</t>
  </si>
  <si>
    <t>E162</t>
  </si>
  <si>
    <t>E164</t>
  </si>
  <si>
    <t>E165</t>
  </si>
  <si>
    <t>E166</t>
  </si>
  <si>
    <t>E191</t>
  </si>
  <si>
    <t>E192</t>
  </si>
  <si>
    <t>E193</t>
  </si>
  <si>
    <t>E194</t>
  </si>
  <si>
    <t>E195</t>
  </si>
  <si>
    <t>E196</t>
  </si>
  <si>
    <t>E198</t>
  </si>
  <si>
    <t>E201</t>
  </si>
  <si>
    <t>E202</t>
  </si>
  <si>
    <t>E204</t>
  </si>
  <si>
    <t>E205</t>
  </si>
  <si>
    <t>E206</t>
  </si>
  <si>
    <t>E207</t>
  </si>
  <si>
    <t>E212</t>
  </si>
  <si>
    <t>E221</t>
  </si>
  <si>
    <t>E222</t>
  </si>
  <si>
    <t>E223</t>
  </si>
  <si>
    <t>E224</t>
  </si>
  <si>
    <t>E226</t>
  </si>
  <si>
    <t>E227</t>
  </si>
  <si>
    <t>E228</t>
  </si>
  <si>
    <t>E229</t>
  </si>
  <si>
    <t>E230</t>
  </si>
  <si>
    <t>E231</t>
  </si>
  <si>
    <t>E232</t>
  </si>
  <si>
    <t>E233</t>
  </si>
  <si>
    <t>E252</t>
  </si>
  <si>
    <t>E253</t>
  </si>
  <si>
    <t>E254</t>
  </si>
  <si>
    <t>E255</t>
  </si>
  <si>
    <t>E256</t>
  </si>
  <si>
    <t>E257</t>
  </si>
  <si>
    <t>E259</t>
  </si>
  <si>
    <t>E260</t>
  </si>
  <si>
    <t>E261</t>
  </si>
  <si>
    <t>E263</t>
  </si>
  <si>
    <t>E264</t>
  </si>
  <si>
    <t>E267</t>
  </si>
  <si>
    <t>E271</t>
  </si>
  <si>
    <t>E272</t>
  </si>
  <si>
    <t>E273</t>
  </si>
  <si>
    <t>E274</t>
  </si>
  <si>
    <t>E275</t>
  </si>
  <si>
    <t>E276</t>
  </si>
  <si>
    <t>E278</t>
  </si>
  <si>
    <t>E279</t>
  </si>
  <si>
    <t>E280</t>
  </si>
  <si>
    <t>E281</t>
  </si>
  <si>
    <t>E282</t>
  </si>
  <si>
    <t>E283</t>
  </si>
  <si>
    <t>E285</t>
  </si>
  <si>
    <t>E777</t>
  </si>
  <si>
    <t>N302</t>
  </si>
  <si>
    <t>N303</t>
  </si>
  <si>
    <t>N305</t>
  </si>
  <si>
    <t>N307</t>
  </si>
  <si>
    <t>N308</t>
  </si>
  <si>
    <t>N310</t>
  </si>
  <si>
    <t>N311</t>
  </si>
  <si>
    <t>N312</t>
  </si>
  <si>
    <t>N313</t>
  </si>
  <si>
    <t>N314</t>
  </si>
  <si>
    <t>N315</t>
  </si>
  <si>
    <t>N317</t>
  </si>
  <si>
    <t>N319</t>
  </si>
  <si>
    <t>N321</t>
  </si>
  <si>
    <t>N323</t>
  </si>
  <si>
    <t>N325</t>
  </si>
  <si>
    <t>N326</t>
  </si>
  <si>
    <t>N327</t>
  </si>
  <si>
    <t>N328</t>
  </si>
  <si>
    <t>N329</t>
  </si>
  <si>
    <t>N330</t>
  </si>
  <si>
    <t>N331</t>
  </si>
  <si>
    <t>N333</t>
  </si>
  <si>
    <t>N334</t>
  </si>
  <si>
    <t>N336</t>
  </si>
  <si>
    <t>N341</t>
  </si>
  <si>
    <t>N344</t>
  </si>
  <si>
    <t>N345</t>
  </si>
  <si>
    <t>N346</t>
  </si>
  <si>
    <t>N349</t>
  </si>
  <si>
    <t>N350</t>
  </si>
  <si>
    <t>N351</t>
  </si>
  <si>
    <t>N352b</t>
  </si>
  <si>
    <t>N352c</t>
  </si>
  <si>
    <t>N354</t>
  </si>
  <si>
    <t>N355</t>
  </si>
  <si>
    <t>N356</t>
  </si>
  <si>
    <t>N357</t>
  </si>
  <si>
    <t>N358</t>
  </si>
  <si>
    <t>N360</t>
  </si>
  <si>
    <t>N361</t>
  </si>
  <si>
    <t>N366</t>
  </si>
  <si>
    <t>N367</t>
  </si>
  <si>
    <t>N368</t>
  </si>
  <si>
    <t>N369</t>
  </si>
  <si>
    <t>N382</t>
  </si>
  <si>
    <t>N385</t>
  </si>
  <si>
    <t>N387</t>
  </si>
  <si>
    <t>N388</t>
  </si>
  <si>
    <t>N389</t>
  </si>
  <si>
    <t>N390</t>
  </si>
  <si>
    <t>N391</t>
  </si>
  <si>
    <t>N393</t>
  </si>
  <si>
    <t>N394</t>
  </si>
  <si>
    <t>N395</t>
  </si>
  <si>
    <t>N396</t>
  </si>
  <si>
    <t>N401</t>
  </si>
  <si>
    <t>N402</t>
  </si>
  <si>
    <t>N404</t>
  </si>
  <si>
    <t>N405</t>
  </si>
  <si>
    <t>N406</t>
  </si>
  <si>
    <t>N407</t>
  </si>
  <si>
    <t>N409</t>
  </si>
  <si>
    <t>N410</t>
  </si>
  <si>
    <t>N413</t>
  </si>
  <si>
    <t>N417</t>
  </si>
  <si>
    <t>N419</t>
  </si>
  <si>
    <t>N420</t>
  </si>
  <si>
    <t>N431</t>
  </si>
  <si>
    <t>N433</t>
  </si>
  <si>
    <t>N434</t>
  </si>
  <si>
    <t>N438</t>
  </si>
  <si>
    <t>N440</t>
  </si>
  <si>
    <t>S451</t>
  </si>
  <si>
    <t>S453</t>
  </si>
  <si>
    <t>S454</t>
  </si>
  <si>
    <t>S455</t>
  </si>
  <si>
    <t>S457</t>
  </si>
  <si>
    <t>S458</t>
  </si>
  <si>
    <t>S460</t>
  </si>
  <si>
    <t>S461</t>
  </si>
  <si>
    <t>S462</t>
  </si>
  <si>
    <t>S463</t>
  </si>
  <si>
    <t>S465</t>
  </si>
  <si>
    <t>S467</t>
  </si>
  <si>
    <t>S470</t>
  </si>
  <si>
    <t>S471</t>
  </si>
  <si>
    <t>S472</t>
  </si>
  <si>
    <t>S473</t>
  </si>
  <si>
    <t>S474</t>
  </si>
  <si>
    <t>S475</t>
  </si>
  <si>
    <t>S476</t>
  </si>
  <si>
    <t>S477</t>
  </si>
  <si>
    <t>S478</t>
  </si>
  <si>
    <t>S479</t>
  </si>
  <si>
    <t>S482</t>
  </si>
  <si>
    <t>S491</t>
  </si>
  <si>
    <t>S493</t>
  </si>
  <si>
    <t>S494</t>
  </si>
  <si>
    <t>S495</t>
  </si>
  <si>
    <t>S497</t>
  </si>
  <si>
    <t>S498</t>
  </si>
  <si>
    <t>S499</t>
  </si>
  <si>
    <t>S500</t>
  </si>
  <si>
    <t>S502</t>
  </si>
  <si>
    <t>S503</t>
  </si>
  <si>
    <t>S505</t>
  </si>
  <si>
    <t>S506</t>
  </si>
  <si>
    <t>S507</t>
  </si>
  <si>
    <t>S508</t>
  </si>
  <si>
    <t>S509</t>
  </si>
  <si>
    <t>S512</t>
  </si>
  <si>
    <t>S514</t>
  </si>
  <si>
    <t>S515</t>
  </si>
  <si>
    <t>S516</t>
  </si>
  <si>
    <t>S517</t>
  </si>
  <si>
    <t>S519</t>
  </si>
  <si>
    <t>S526</t>
  </si>
  <si>
    <t>S529</t>
  </si>
  <si>
    <t>S531</t>
  </si>
  <si>
    <t>S533</t>
  </si>
  <si>
    <t>S534</t>
  </si>
  <si>
    <t>S536</t>
  </si>
  <si>
    <t>S537</t>
  </si>
  <si>
    <t>S539</t>
  </si>
  <si>
    <t>S540</t>
  </si>
  <si>
    <t>S541</t>
  </si>
  <si>
    <t>S542</t>
  </si>
  <si>
    <t>S543</t>
  </si>
  <si>
    <t>S544</t>
  </si>
  <si>
    <t>S545</t>
  </si>
  <si>
    <t>S551</t>
  </si>
  <si>
    <t>S553</t>
  </si>
  <si>
    <t>S554</t>
  </si>
  <si>
    <t>W561</t>
  </si>
  <si>
    <t>W562</t>
  </si>
  <si>
    <t>W563</t>
  </si>
  <si>
    <t>W564</t>
  </si>
  <si>
    <t>W566</t>
  </si>
  <si>
    <t>W568</t>
  </si>
  <si>
    <t>W569</t>
  </si>
  <si>
    <t>W571</t>
  </si>
  <si>
    <t>W574</t>
  </si>
  <si>
    <t>W576</t>
  </si>
  <si>
    <t>W578</t>
  </si>
  <si>
    <t>W579</t>
  </si>
  <si>
    <t>W581</t>
  </si>
  <si>
    <t>W582</t>
  </si>
  <si>
    <t>W583</t>
  </si>
  <si>
    <t>W584</t>
  </si>
  <si>
    <t>W585</t>
  </si>
  <si>
    <t>W586</t>
  </si>
  <si>
    <t>W596</t>
  </si>
  <si>
    <t>W597</t>
  </si>
  <si>
    <t>W598</t>
  </si>
  <si>
    <t>W599</t>
  </si>
  <si>
    <t>W600</t>
  </si>
  <si>
    <t>W601</t>
  </si>
  <si>
    <t>W602</t>
  </si>
  <si>
    <t>W603</t>
  </si>
  <si>
    <t>W604</t>
  </si>
  <si>
    <t>W605</t>
  </si>
  <si>
    <t>W606</t>
  </si>
  <si>
    <t>W608</t>
  </si>
  <si>
    <t>W609</t>
  </si>
  <si>
    <t>W610</t>
  </si>
  <si>
    <t>W614</t>
  </si>
  <si>
    <t>W615</t>
  </si>
  <si>
    <t>W616</t>
  </si>
  <si>
    <t>W617</t>
  </si>
  <si>
    <t>W618</t>
  </si>
  <si>
    <t>W619</t>
  </si>
  <si>
    <t>W620</t>
  </si>
  <si>
    <t>W621</t>
  </si>
  <si>
    <t>W622</t>
  </si>
  <si>
    <t>W623</t>
  </si>
  <si>
    <t>W624</t>
  </si>
  <si>
    <t>W625</t>
  </si>
  <si>
    <t>W626</t>
  </si>
  <si>
    <t>W627</t>
  </si>
  <si>
    <t>W629</t>
  </si>
  <si>
    <t>W651</t>
  </si>
  <si>
    <t>W654</t>
  </si>
  <si>
    <t>W655</t>
  </si>
  <si>
    <t>W657</t>
  </si>
  <si>
    <t>W660</t>
  </si>
  <si>
    <t>W661</t>
  </si>
  <si>
    <t>W662</t>
  </si>
  <si>
    <t>W663</t>
  </si>
  <si>
    <t>W664</t>
  </si>
  <si>
    <t>E037</t>
  </si>
  <si>
    <t>N412</t>
  </si>
  <si>
    <t>For Guidance, see Notes</t>
  </si>
  <si>
    <t>Calendar Month                                (Month Pay Received)</t>
  </si>
  <si>
    <t>Data can only be entered in permitted area</t>
  </si>
  <si>
    <t>Tiered contribution rate</t>
  </si>
  <si>
    <t>Address:</t>
  </si>
  <si>
    <t>Postcode:</t>
  </si>
  <si>
    <t>Email:</t>
  </si>
  <si>
    <t>Practice Code- Select from drop down List. N/A for Board or Trust.</t>
  </si>
  <si>
    <t>HSC Scheme gross employee contributions                                     (c x 5.2%, 6.7%, 8.5%, 10.0%, 10.9% &amp; 12.7%)</t>
  </si>
  <si>
    <t>2026/27</t>
  </si>
  <si>
    <t>2026/27 (rev 04/26)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</si>
</sst>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£&quot;* #,##0.00_-;\-&quot;£&quot;* #,##0.00_-;_-&quot;£&quot;* &quot;-&quot;??_-;_-@_-"/>
    <numFmt numFmtId="164" formatCode="dd/mm/yyyy;@"/>
    <numFmt numFmtId="165" formatCode="&quot;£&quot;#,##0.00"/>
    <numFmt numFmtId="166" formatCode="_(&quot;$&quot;* #,##0.00_);_(&quot;$&quot;* \(#,##0.00\);_(&quot;$&quot;* &quot;-&quot;??_);_(@_)"/>
    <numFmt numFmtId="167" formatCode="[$-809]General"/>
    <numFmt numFmtId="168" formatCode="[$£-809]#,##0.00;[Red]&quot;-&quot;[$£-809]#,##0.00"/>
    <numFmt numFmtId="169" formatCode="_(* #,##0.00_);_(* \(#,##0.00\);_(* &quot;-&quot;??_);_(@_)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i/>
      <sz val="9"/>
      <color theme="1"/>
      <name val="Arial"/>
      <family val="2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color theme="1"/>
      <name val="Tahoma"/>
      <family val="2"/>
    </font>
    <font>
      <u/>
      <sz val="11"/>
      <color theme="10"/>
      <name val="Calibri"/>
      <family val="2"/>
      <scheme val="minor"/>
    </font>
    <font>
      <u/>
      <sz val="10"/>
      <color indexed="12"/>
      <name val="MS Sans Serif"/>
      <family val="2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82">
    <xf numFmtId="0" fontId="0" fillId="0" borderId="0"/>
    <xf numFmtId="0" fontId="6" fillId="0" borderId="0" applyNumberFormat="0" applyFill="0" applyBorder="0" applyAlignment="0" applyProtection="0"/>
    <xf numFmtId="0" fontId="7" fillId="0" borderId="15" applyNumberFormat="0" applyFill="0" applyAlignment="0" applyProtection="0"/>
    <xf numFmtId="0" fontId="8" fillId="0" borderId="16" applyNumberFormat="0" applyFill="0" applyAlignment="0" applyProtection="0"/>
    <xf numFmtId="0" fontId="9" fillId="0" borderId="17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18" applyNumberFormat="0" applyAlignment="0" applyProtection="0"/>
    <xf numFmtId="0" fontId="14" fillId="6" borderId="19" applyNumberFormat="0" applyAlignment="0" applyProtection="0"/>
    <xf numFmtId="0" fontId="15" fillId="6" borderId="18" applyNumberFormat="0" applyAlignment="0" applyProtection="0"/>
    <xf numFmtId="0" fontId="16" fillId="0" borderId="20" applyNumberFormat="0" applyFill="0" applyAlignment="0" applyProtection="0"/>
    <xf numFmtId="0" fontId="17" fillId="7" borderId="21" applyNumberFormat="0" applyAlignment="0" applyProtection="0"/>
    <xf numFmtId="0" fontId="18" fillId="0" borderId="0" applyNumberFormat="0" applyFill="0" applyBorder="0" applyAlignment="0" applyProtection="0"/>
    <xf numFmtId="0" fontId="5" fillId="8" borderId="22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23" applyNumberFormat="0" applyFill="0" applyAlignment="0" applyProtection="0"/>
    <xf numFmtId="0" fontId="20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0" fillId="32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3" fillId="0" borderId="0"/>
    <xf numFmtId="166" fontId="5" fillId="0" borderId="0" applyFont="0" applyFill="0" applyBorder="0" applyAlignment="0" applyProtection="0"/>
    <xf numFmtId="0" fontId="5" fillId="0" borderId="0"/>
    <xf numFmtId="0" fontId="26" fillId="0" borderId="0"/>
    <xf numFmtId="0" fontId="26" fillId="0" borderId="0"/>
    <xf numFmtId="0" fontId="26" fillId="0" borderId="0"/>
    <xf numFmtId="0" fontId="23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9" fillId="0" borderId="0"/>
    <xf numFmtId="0" fontId="27" fillId="0" borderId="0" applyNumberFormat="0" applyFill="0" applyBorder="0" applyAlignment="0" applyProtection="0"/>
    <xf numFmtId="0" fontId="23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9" fillId="0" borderId="0"/>
    <xf numFmtId="0" fontId="27" fillId="0" borderId="0" applyNumberForma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67" fontId="31" fillId="0" borderId="0"/>
    <xf numFmtId="167" fontId="30" fillId="0" borderId="0"/>
    <xf numFmtId="0" fontId="32" fillId="0" borderId="0">
      <alignment horizontal="center"/>
    </xf>
    <xf numFmtId="0" fontId="32" fillId="0" borderId="0">
      <alignment horizontal="center" textRotation="90"/>
    </xf>
    <xf numFmtId="0" fontId="33" fillId="0" borderId="0"/>
    <xf numFmtId="168" fontId="33" fillId="0" borderId="0"/>
    <xf numFmtId="166" fontId="5" fillId="0" borderId="0" applyFont="0" applyFill="0" applyBorder="0" applyAlignment="0" applyProtection="0"/>
    <xf numFmtId="0" fontId="34" fillId="0" borderId="0"/>
    <xf numFmtId="0" fontId="34" fillId="0" borderId="0"/>
    <xf numFmtId="169" fontId="23" fillId="0" borderId="0" applyFont="0" applyFill="0" applyBorder="0" applyAlignment="0" applyProtection="0"/>
    <xf numFmtId="4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4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9" fillId="0" borderId="0"/>
    <xf numFmtId="0" fontId="5" fillId="0" borderId="0"/>
    <xf numFmtId="0" fontId="35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36" fillId="0" borderId="0" applyNumberForma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23" fillId="0" borderId="0"/>
  </cellStyleXfs>
  <cellXfs count="101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0" fillId="33" borderId="0" xfId="0" applyFill="1" applyProtection="1"/>
    <xf numFmtId="0" fontId="0" fillId="33" borderId="9" xfId="0" applyFill="1" applyBorder="1" applyAlignment="1" applyProtection="1">
      <alignment horizontal="center"/>
    </xf>
    <xf numFmtId="0" fontId="0" fillId="33" borderId="14" xfId="0" applyFill="1" applyBorder="1" applyAlignment="1" applyProtection="1">
      <alignment horizontal="center"/>
      <protection locked="0"/>
    </xf>
    <xf numFmtId="0" fontId="0" fillId="33" borderId="10" xfId="0" applyFill="1" applyBorder="1" applyAlignment="1" applyProtection="1">
      <alignment horizontal="center"/>
      <protection locked="0"/>
    </xf>
    <xf numFmtId="0" fontId="0" fillId="33" borderId="2" xfId="0" applyFill="1" applyBorder="1" applyAlignment="1" applyProtection="1">
      <alignment horizontal="right"/>
    </xf>
    <xf numFmtId="0" fontId="0" fillId="33" borderId="14" xfId="0" applyFill="1" applyBorder="1" applyProtection="1"/>
    <xf numFmtId="0" fontId="0" fillId="33" borderId="14" xfId="0" applyFill="1" applyBorder="1" applyAlignment="1" applyProtection="1">
      <alignment horizontal="right"/>
    </xf>
    <xf numFmtId="0" fontId="0" fillId="33" borderId="0" xfId="0" applyFill="1" applyBorder="1" applyProtection="1"/>
    <xf numFmtId="0" fontId="0" fillId="33" borderId="10" xfId="0" applyFill="1" applyBorder="1" applyProtection="1"/>
    <xf numFmtId="0" fontId="0" fillId="33" borderId="3" xfId="0" applyFill="1" applyBorder="1" applyAlignment="1" applyProtection="1">
      <alignment horizontal="right"/>
    </xf>
    <xf numFmtId="0" fontId="0" fillId="33" borderId="11" xfId="0" applyFill="1" applyBorder="1" applyAlignment="1" applyProtection="1">
      <alignment horizontal="right"/>
    </xf>
    <xf numFmtId="0" fontId="0" fillId="33" borderId="1" xfId="0" applyFill="1" applyBorder="1" applyAlignment="1" applyProtection="1">
      <alignment horizontal="center"/>
      <protection locked="0"/>
    </xf>
    <xf numFmtId="10" fontId="0" fillId="33" borderId="5" xfId="0" applyNumberFormat="1" applyFill="1" applyBorder="1" applyAlignment="1" applyProtection="1">
      <alignment horizontal="right"/>
      <protection locked="0"/>
    </xf>
    <xf numFmtId="0" fontId="0" fillId="33" borderId="0" xfId="0" applyFill="1" applyProtection="1">
      <protection locked="0"/>
    </xf>
    <xf numFmtId="0" fontId="1" fillId="33" borderId="0" xfId="0" applyFont="1" applyFill="1" applyAlignment="1" applyProtection="1">
      <alignment horizontal="center"/>
    </xf>
    <xf numFmtId="0" fontId="4" fillId="33" borderId="32" xfId="0" applyFont="1" applyFill="1" applyBorder="1" applyAlignment="1" applyProtection="1">
      <alignment vertical="center" wrapText="1"/>
    </xf>
    <xf numFmtId="0" fontId="0" fillId="33" borderId="0" xfId="0" applyFill="1" applyAlignment="1" applyProtection="1">
      <alignment wrapText="1"/>
    </xf>
    <xf numFmtId="0" fontId="1" fillId="33" borderId="6" xfId="0" applyFont="1" applyFill="1" applyBorder="1" applyAlignment="1" applyProtection="1">
      <alignment horizontal="center"/>
    </xf>
    <xf numFmtId="0" fontId="0" fillId="33" borderId="6" xfId="0" applyFill="1" applyBorder="1" applyProtection="1">
      <protection locked="0"/>
    </xf>
    <xf numFmtId="164" fontId="0" fillId="33" borderId="6" xfId="0" applyNumberFormat="1" applyFill="1" applyBorder="1" applyProtection="1">
      <protection locked="0"/>
    </xf>
    <xf numFmtId="165" fontId="0" fillId="33" borderId="6" xfId="0" applyNumberFormat="1" applyFill="1" applyBorder="1" applyProtection="1">
      <protection locked="0"/>
    </xf>
    <xf numFmtId="0" fontId="0" fillId="33" borderId="31" xfId="0" applyFill="1" applyBorder="1" applyAlignment="1" applyProtection="1">
      <alignment horizontal="center"/>
      <protection locked="0"/>
    </xf>
    <xf numFmtId="0" fontId="0" fillId="33" borderId="32" xfId="0" applyFill="1" applyBorder="1" applyAlignment="1" applyProtection="1">
      <alignment horizontal="center"/>
      <protection locked="0"/>
    </xf>
    <xf numFmtId="164" fontId="0" fillId="33" borderId="24" xfId="0" applyNumberFormat="1" applyFill="1" applyBorder="1" applyProtection="1">
      <protection locked="0"/>
    </xf>
    <xf numFmtId="165" fontId="0" fillId="33" borderId="32" xfId="0" applyNumberFormat="1" applyFill="1" applyBorder="1" applyProtection="1"/>
    <xf numFmtId="0" fontId="0" fillId="33" borderId="0" xfId="0" applyFill="1" applyAlignment="1" applyProtection="1">
      <alignment horizontal="center" vertical="center"/>
    </xf>
    <xf numFmtId="10" fontId="21" fillId="33" borderId="1" xfId="0" applyNumberFormat="1" applyFont="1" applyFill="1" applyBorder="1" applyAlignment="1" applyProtection="1">
      <alignment horizontal="center"/>
      <protection locked="0"/>
    </xf>
    <xf numFmtId="165" fontId="0" fillId="33" borderId="1" xfId="0" applyNumberFormat="1" applyFill="1" applyBorder="1" applyAlignment="1" applyProtection="1">
      <protection locked="0"/>
    </xf>
    <xf numFmtId="0" fontId="0" fillId="33" borderId="0" xfId="0" applyFill="1" applyBorder="1" applyAlignment="1" applyProtection="1">
      <alignment horizontal="center" vertical="center"/>
    </xf>
    <xf numFmtId="165" fontId="0" fillId="33" borderId="27" xfId="0" applyNumberFormat="1" applyFill="1" applyBorder="1" applyProtection="1"/>
    <xf numFmtId="0" fontId="38" fillId="33" borderId="0" xfId="0" applyFont="1" applyFill="1" applyAlignment="1" applyProtection="1">
      <alignment horizontal="left"/>
    </xf>
    <xf numFmtId="0" fontId="22" fillId="33" borderId="0" xfId="0" applyFont="1" applyFill="1" applyBorder="1" applyAlignment="1" applyProtection="1">
      <alignment horizontal="center" wrapText="1"/>
    </xf>
    <xf numFmtId="165" fontId="0" fillId="33" borderId="32" xfId="0" applyNumberFormat="1" applyFill="1" applyBorder="1" applyAlignment="1" applyProtection="1">
      <alignment horizontal="right" wrapText="1"/>
    </xf>
    <xf numFmtId="0" fontId="0" fillId="33" borderId="0" xfId="0" applyFill="1" applyAlignment="1" applyProtection="1">
      <alignment horizontal="center" vertical="center" wrapText="1"/>
    </xf>
    <xf numFmtId="0" fontId="1" fillId="33" borderId="0" xfId="0" applyFont="1" applyFill="1" applyAlignment="1" applyProtection="1">
      <alignment horizontal="center"/>
    </xf>
    <xf numFmtId="0" fontId="0" fillId="33" borderId="41" xfId="0" applyFill="1" applyBorder="1" applyAlignment="1" applyProtection="1">
      <alignment horizontal="right"/>
    </xf>
    <xf numFmtId="0" fontId="0" fillId="33" borderId="34" xfId="0" applyFill="1" applyBorder="1" applyAlignment="1" applyProtection="1">
      <alignment horizontal="right"/>
    </xf>
    <xf numFmtId="0" fontId="0" fillId="33" borderId="33" xfId="0" applyFill="1" applyBorder="1" applyAlignment="1" applyProtection="1">
      <alignment horizontal="right"/>
    </xf>
    <xf numFmtId="0" fontId="0" fillId="33" borderId="11" xfId="0" applyFill="1" applyBorder="1" applyAlignment="1" applyProtection="1">
      <alignment horizontal="right"/>
    </xf>
    <xf numFmtId="0" fontId="0" fillId="33" borderId="12" xfId="0" applyFill="1" applyBorder="1" applyAlignment="1" applyProtection="1">
      <alignment horizontal="right"/>
    </xf>
    <xf numFmtId="0" fontId="0" fillId="33" borderId="13" xfId="0" applyFill="1" applyBorder="1" applyAlignment="1" applyProtection="1">
      <alignment horizontal="right"/>
    </xf>
    <xf numFmtId="0" fontId="0" fillId="33" borderId="7" xfId="0" applyFill="1" applyBorder="1" applyAlignment="1" applyProtection="1">
      <alignment horizontal="center"/>
    </xf>
    <xf numFmtId="0" fontId="0" fillId="33" borderId="8" xfId="0" applyFill="1" applyBorder="1" applyAlignment="1" applyProtection="1">
      <alignment horizontal="center"/>
    </xf>
    <xf numFmtId="0" fontId="0" fillId="33" borderId="9" xfId="0" applyFill="1" applyBorder="1" applyAlignment="1" applyProtection="1">
      <alignment horizontal="center"/>
    </xf>
    <xf numFmtId="0" fontId="2" fillId="33" borderId="4" xfId="0" applyFont="1" applyFill="1" applyBorder="1" applyAlignment="1" applyProtection="1">
      <alignment horizontal="center" vertical="center"/>
    </xf>
    <xf numFmtId="0" fontId="2" fillId="33" borderId="5" xfId="0" applyFont="1" applyFill="1" applyBorder="1" applyAlignment="1" applyProtection="1">
      <alignment horizontal="center" vertical="center"/>
    </xf>
    <xf numFmtId="0" fontId="3" fillId="33" borderId="4" xfId="0" applyFont="1" applyFill="1" applyBorder="1" applyAlignment="1" applyProtection="1">
      <alignment horizontal="center" vertical="center"/>
    </xf>
    <xf numFmtId="0" fontId="3" fillId="33" borderId="5" xfId="0" applyFont="1" applyFill="1" applyBorder="1" applyAlignment="1" applyProtection="1">
      <alignment horizontal="center" vertical="center"/>
    </xf>
    <xf numFmtId="0" fontId="0" fillId="33" borderId="8" xfId="0" applyFill="1" applyBorder="1" applyAlignment="1" applyProtection="1">
      <alignment horizontal="center"/>
      <protection locked="0"/>
    </xf>
    <xf numFmtId="0" fontId="0" fillId="33" borderId="9" xfId="0" applyFill="1" applyBorder="1" applyAlignment="1" applyProtection="1">
      <alignment horizontal="center"/>
      <protection locked="0"/>
    </xf>
    <xf numFmtId="0" fontId="0" fillId="33" borderId="36" xfId="0" applyFill="1" applyBorder="1" applyAlignment="1" applyProtection="1">
      <alignment horizontal="center"/>
      <protection locked="0"/>
    </xf>
    <xf numFmtId="0" fontId="0" fillId="33" borderId="35" xfId="0" applyFill="1" applyBorder="1" applyAlignment="1" applyProtection="1">
      <alignment horizontal="center"/>
      <protection locked="0"/>
    </xf>
    <xf numFmtId="0" fontId="0" fillId="33" borderId="12" xfId="0" applyFill="1" applyBorder="1" applyAlignment="1" applyProtection="1">
      <alignment horizontal="center"/>
      <protection locked="0"/>
    </xf>
    <xf numFmtId="0" fontId="0" fillId="33" borderId="13" xfId="0" applyFill="1" applyBorder="1" applyAlignment="1" applyProtection="1">
      <alignment horizontal="center"/>
      <protection locked="0"/>
    </xf>
    <xf numFmtId="0" fontId="0" fillId="33" borderId="11" xfId="0" applyFill="1" applyBorder="1" applyAlignment="1" applyProtection="1">
      <alignment horizontal="center"/>
      <protection locked="0"/>
    </xf>
    <xf numFmtId="0" fontId="22" fillId="33" borderId="4" xfId="0" applyFont="1" applyFill="1" applyBorder="1" applyAlignment="1" applyProtection="1">
      <alignment horizontal="right"/>
    </xf>
    <xf numFmtId="0" fontId="22" fillId="33" borderId="39" xfId="0" applyFont="1" applyFill="1" applyBorder="1" applyAlignment="1" applyProtection="1">
      <alignment horizontal="right"/>
    </xf>
    <xf numFmtId="0" fontId="22" fillId="33" borderId="5" xfId="0" applyFont="1" applyFill="1" applyBorder="1" applyAlignment="1" applyProtection="1">
      <alignment horizontal="right"/>
    </xf>
    <xf numFmtId="0" fontId="22" fillId="33" borderId="4" xfId="0" applyFont="1" applyFill="1" applyBorder="1" applyAlignment="1" applyProtection="1">
      <alignment horizontal="center"/>
    </xf>
    <xf numFmtId="0" fontId="22" fillId="33" borderId="39" xfId="0" applyFont="1" applyFill="1" applyBorder="1" applyAlignment="1" applyProtection="1">
      <alignment horizontal="center"/>
    </xf>
    <xf numFmtId="0" fontId="22" fillId="33" borderId="5" xfId="0" applyFont="1" applyFill="1" applyBorder="1" applyAlignment="1" applyProtection="1">
      <alignment horizontal="center"/>
    </xf>
    <xf numFmtId="0" fontId="0" fillId="33" borderId="7" xfId="0" applyFill="1" applyBorder="1" applyAlignment="1" applyProtection="1">
      <alignment horizontal="center" wrapText="1"/>
    </xf>
    <xf numFmtId="0" fontId="0" fillId="33" borderId="8" xfId="0" applyFill="1" applyBorder="1" applyAlignment="1" applyProtection="1">
      <alignment horizontal="center" wrapText="1"/>
    </xf>
    <xf numFmtId="0" fontId="0" fillId="33" borderId="9" xfId="0" applyFill="1" applyBorder="1" applyAlignment="1" applyProtection="1">
      <alignment horizontal="center" wrapText="1"/>
    </xf>
    <xf numFmtId="0" fontId="0" fillId="33" borderId="11" xfId="0" applyFill="1" applyBorder="1" applyAlignment="1" applyProtection="1">
      <alignment horizontal="center" wrapText="1"/>
    </xf>
    <xf numFmtId="0" fontId="0" fillId="33" borderId="12" xfId="0" applyFill="1" applyBorder="1" applyAlignment="1" applyProtection="1">
      <alignment horizontal="center" wrapText="1"/>
    </xf>
    <xf numFmtId="0" fontId="0" fillId="33" borderId="13" xfId="0" applyFill="1" applyBorder="1" applyAlignment="1" applyProtection="1">
      <alignment horizontal="center" wrapText="1"/>
    </xf>
    <xf numFmtId="165" fontId="0" fillId="33" borderId="28" xfId="0" applyNumberFormat="1" applyFill="1" applyBorder="1" applyAlignment="1" applyProtection="1">
      <alignment horizontal="right"/>
    </xf>
    <xf numFmtId="165" fontId="0" fillId="33" borderId="40" xfId="0" applyNumberFormat="1" applyFill="1" applyBorder="1" applyAlignment="1" applyProtection="1">
      <alignment horizontal="right"/>
    </xf>
    <xf numFmtId="0" fontId="0" fillId="33" borderId="4" xfId="0" applyFill="1" applyBorder="1" applyAlignment="1" applyProtection="1">
      <alignment horizontal="right"/>
    </xf>
    <xf numFmtId="0" fontId="0" fillId="33" borderId="39" xfId="0" applyFill="1" applyBorder="1" applyAlignment="1" applyProtection="1">
      <alignment horizontal="right"/>
    </xf>
    <xf numFmtId="0" fontId="0" fillId="33" borderId="5" xfId="0" applyFill="1" applyBorder="1" applyAlignment="1" applyProtection="1">
      <alignment horizontal="right"/>
    </xf>
    <xf numFmtId="0" fontId="0" fillId="33" borderId="42" xfId="0" applyFill="1" applyBorder="1" applyAlignment="1" applyProtection="1">
      <alignment horizontal="center" vertical="center"/>
    </xf>
    <xf numFmtId="0" fontId="39" fillId="33" borderId="4" xfId="0" applyFont="1" applyFill="1" applyBorder="1" applyAlignment="1" applyProtection="1">
      <alignment horizontal="right" vertical="center" wrapText="1"/>
    </xf>
    <xf numFmtId="0" fontId="39" fillId="33" borderId="39" xfId="0" applyFont="1" applyFill="1" applyBorder="1" applyAlignment="1" applyProtection="1">
      <alignment horizontal="right" vertical="center" wrapText="1"/>
    </xf>
    <xf numFmtId="0" fontId="39" fillId="33" borderId="5" xfId="0" applyFont="1" applyFill="1" applyBorder="1" applyAlignment="1" applyProtection="1">
      <alignment horizontal="right" vertical="center" wrapText="1"/>
    </xf>
    <xf numFmtId="0" fontId="37" fillId="33" borderId="24" xfId="0" applyFont="1" applyFill="1" applyBorder="1" applyAlignment="1" applyProtection="1">
      <alignment horizontal="center" vertical="center" wrapText="1"/>
    </xf>
    <xf numFmtId="0" fontId="37" fillId="33" borderId="25" xfId="0" applyFont="1" applyFill="1" applyBorder="1" applyAlignment="1" applyProtection="1">
      <alignment horizontal="center" vertical="center" wrapText="1"/>
    </xf>
    <xf numFmtId="0" fontId="1" fillId="33" borderId="26" xfId="0" applyFont="1" applyFill="1" applyBorder="1" applyAlignment="1" applyProtection="1">
      <alignment horizontal="center" vertical="center" wrapText="1"/>
    </xf>
    <xf numFmtId="0" fontId="1" fillId="33" borderId="29" xfId="0" applyFont="1" applyFill="1" applyBorder="1" applyAlignment="1" applyProtection="1">
      <alignment horizontal="center" vertical="center" wrapText="1"/>
    </xf>
    <xf numFmtId="0" fontId="0" fillId="33" borderId="31" xfId="0" applyFill="1" applyBorder="1" applyAlignment="1" applyProtection="1">
      <alignment horizontal="center"/>
      <protection locked="0"/>
    </xf>
    <xf numFmtId="0" fontId="0" fillId="33" borderId="32" xfId="0" applyFill="1" applyBorder="1" applyAlignment="1" applyProtection="1">
      <alignment horizontal="center"/>
      <protection locked="0"/>
    </xf>
    <xf numFmtId="0" fontId="1" fillId="33" borderId="24" xfId="0" applyFont="1" applyFill="1" applyBorder="1" applyAlignment="1" applyProtection="1">
      <alignment horizontal="center" vertical="center" wrapText="1"/>
    </xf>
    <xf numFmtId="0" fontId="1" fillId="33" borderId="25" xfId="0" applyFont="1" applyFill="1" applyBorder="1" applyAlignment="1" applyProtection="1">
      <alignment horizontal="center" vertical="center" wrapText="1"/>
    </xf>
    <xf numFmtId="0" fontId="0" fillId="33" borderId="27" xfId="0" applyFill="1" applyBorder="1" applyAlignment="1" applyProtection="1">
      <alignment horizontal="center"/>
      <protection locked="0"/>
    </xf>
    <xf numFmtId="0" fontId="1" fillId="33" borderId="4" xfId="0" applyFont="1" applyFill="1" applyBorder="1" applyAlignment="1" applyProtection="1">
      <alignment horizontal="center"/>
    </xf>
    <xf numFmtId="0" fontId="1" fillId="33" borderId="5" xfId="0" applyFont="1" applyFill="1" applyBorder="1" applyAlignment="1" applyProtection="1">
      <alignment horizontal="center"/>
    </xf>
    <xf numFmtId="0" fontId="0" fillId="33" borderId="7" xfId="0" applyFill="1" applyBorder="1" applyAlignment="1" applyProtection="1">
      <alignment horizontal="center" vertical="center" wrapText="1"/>
    </xf>
    <xf numFmtId="0" fontId="0" fillId="33" borderId="9" xfId="0" applyFill="1" applyBorder="1" applyAlignment="1" applyProtection="1">
      <alignment horizontal="center" vertical="center" wrapText="1"/>
    </xf>
    <xf numFmtId="0" fontId="0" fillId="33" borderId="11" xfId="0" applyFill="1" applyBorder="1" applyAlignment="1" applyProtection="1">
      <alignment horizontal="center" vertical="center"/>
    </xf>
    <xf numFmtId="0" fontId="0" fillId="33" borderId="13" xfId="0" applyFill="1" applyBorder="1" applyAlignment="1" applyProtection="1">
      <alignment horizontal="center" vertical="center"/>
    </xf>
    <xf numFmtId="0" fontId="0" fillId="33" borderId="0" xfId="0" applyFill="1" applyBorder="1" applyAlignment="1" applyProtection="1">
      <alignment horizontal="center"/>
    </xf>
    <xf numFmtId="0" fontId="0" fillId="33" borderId="0" xfId="0" applyFill="1" applyAlignment="1" applyProtection="1">
      <alignment horizontal="center"/>
    </xf>
    <xf numFmtId="0" fontId="1" fillId="33" borderId="27" xfId="0" applyFont="1" applyFill="1" applyBorder="1" applyAlignment="1" applyProtection="1">
      <alignment horizontal="center" vertical="center" wrapText="1"/>
    </xf>
    <xf numFmtId="0" fontId="1" fillId="33" borderId="30" xfId="0" applyFont="1" applyFill="1" applyBorder="1" applyAlignment="1" applyProtection="1">
      <alignment horizontal="center" vertical="center" wrapText="1"/>
    </xf>
    <xf numFmtId="0" fontId="0" fillId="33" borderId="37" xfId="0" applyFill="1" applyBorder="1" applyAlignment="1" applyProtection="1">
      <alignment horizontal="center"/>
      <protection locked="0"/>
    </xf>
    <xf numFmtId="0" fontId="0" fillId="33" borderId="38" xfId="0" applyFill="1" applyBorder="1" applyAlignment="1" applyProtection="1">
      <alignment horizontal="center"/>
      <protection locked="0"/>
    </xf>
  </cellXfs>
  <cellStyles count="18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158" xr:uid="{00000000-0005-0000-0000-00001B000000}"/>
    <cellStyle name="Currency 2" xfId="106" xr:uid="{00000000-0005-0000-0000-00001C000000}"/>
    <cellStyle name="Currency 2 2" xfId="161" xr:uid="{00000000-0005-0000-0000-00001D000000}"/>
    <cellStyle name="Currency 2 3" xfId="160" xr:uid="{00000000-0005-0000-0000-00001E000000}"/>
    <cellStyle name="Currency 2 4" xfId="159" xr:uid="{00000000-0005-0000-0000-00001F000000}"/>
    <cellStyle name="Currency 3" xfId="155" xr:uid="{00000000-0005-0000-0000-000020000000}"/>
    <cellStyle name="Excel Built-in Hyperlink" xfId="149" xr:uid="{00000000-0005-0000-0000-000021000000}"/>
    <cellStyle name="Excel Built-in Normal" xfId="150" xr:uid="{00000000-0005-0000-0000-000022000000}"/>
    <cellStyle name="Explanatory Text" xfId="16" builtinId="53" customBuiltin="1"/>
    <cellStyle name="Good" xfId="6" builtinId="26" customBuiltin="1"/>
    <cellStyle name="Heading" xfId="151" xr:uid="{00000000-0005-0000-0000-000025000000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eading1" xfId="152" xr:uid="{00000000-0005-0000-0000-00002A000000}"/>
    <cellStyle name="Hyperlink 2" xfId="79" xr:uid="{00000000-0005-0000-0000-00002B000000}"/>
    <cellStyle name="Hyperlink 2 2" xfId="113" xr:uid="{00000000-0005-0000-0000-00002C000000}"/>
    <cellStyle name="Hyperlink 2 3" xfId="138" xr:uid="{00000000-0005-0000-0000-00002D000000}"/>
    <cellStyle name="Hyperlink 2 3 2" xfId="177" xr:uid="{00000000-0005-0000-0000-00002E000000}"/>
    <cellStyle name="Hyperlink 2 3 3" xfId="172" xr:uid="{00000000-0005-0000-0000-00002F000000}"/>
    <cellStyle name="Hyperlink 2 4" xfId="173" xr:uid="{00000000-0005-0000-0000-000030000000}"/>
    <cellStyle name="Hyperlink 3" xfId="104" xr:uid="{00000000-0005-0000-0000-000031000000}"/>
    <cellStyle name="Hyperlink 3 2" xfId="130" xr:uid="{00000000-0005-0000-0000-000032000000}"/>
    <cellStyle name="Hyperlink 3 3" xfId="139" xr:uid="{00000000-0005-0000-0000-000033000000}"/>
    <cellStyle name="Hyperlink 3 4" xfId="175" xr:uid="{00000000-0005-0000-0000-000034000000}"/>
    <cellStyle name="Hyperlink 4" xfId="112" xr:uid="{00000000-0005-0000-0000-000035000000}"/>
    <cellStyle name="Hyperlink 5" xfId="124" xr:uid="{00000000-0005-0000-0000-000036000000}"/>
    <cellStyle name="Hyperlink 5 2" xfId="126" xr:uid="{00000000-0005-0000-0000-000037000000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50" xr:uid="{00000000-0005-0000-0000-00003C000000}"/>
    <cellStyle name="Normal 10 2" xfId="107" xr:uid="{00000000-0005-0000-0000-00003D000000}"/>
    <cellStyle name="Normal 11" xfId="51" xr:uid="{00000000-0005-0000-0000-00003E000000}"/>
    <cellStyle name="Normal 11 2" xfId="105" xr:uid="{00000000-0005-0000-0000-00003F000000}"/>
    <cellStyle name="Normal 12" xfId="52" xr:uid="{00000000-0005-0000-0000-000040000000}"/>
    <cellStyle name="Normal 12 2" xfId="163" xr:uid="{00000000-0005-0000-0000-000041000000}"/>
    <cellStyle name="Normal 12 3" xfId="168" xr:uid="{00000000-0005-0000-0000-000042000000}"/>
    <cellStyle name="Normal 12 4" xfId="176" xr:uid="{00000000-0005-0000-0000-000043000000}"/>
    <cellStyle name="Normal 12 5" xfId="156" xr:uid="{00000000-0005-0000-0000-000044000000}"/>
    <cellStyle name="Normal 13" xfId="123" xr:uid="{00000000-0005-0000-0000-000045000000}"/>
    <cellStyle name="Normal 13 2" xfId="170" xr:uid="{00000000-0005-0000-0000-000046000000}"/>
    <cellStyle name="Normal 13 3" xfId="164" xr:uid="{00000000-0005-0000-0000-000047000000}"/>
    <cellStyle name="Normal 14" xfId="125" xr:uid="{00000000-0005-0000-0000-000048000000}"/>
    <cellStyle name="Normal 2" xfId="42" xr:uid="{00000000-0005-0000-0000-000049000000}"/>
    <cellStyle name="Normal 2 2" xfId="78" xr:uid="{00000000-0005-0000-0000-00004A000000}"/>
    <cellStyle name="Normal 2 2 10" xfId="96" xr:uid="{00000000-0005-0000-0000-00004B000000}"/>
    <cellStyle name="Normal 2 2 11" xfId="88" xr:uid="{00000000-0005-0000-0000-00004C000000}"/>
    <cellStyle name="Normal 2 2 12" xfId="97" xr:uid="{00000000-0005-0000-0000-00004D000000}"/>
    <cellStyle name="Normal 2 2 13" xfId="98" xr:uid="{00000000-0005-0000-0000-00004E000000}"/>
    <cellStyle name="Normal 2 2 14" xfId="99" xr:uid="{00000000-0005-0000-0000-00004F000000}"/>
    <cellStyle name="Normal 2 2 15" xfId="100" xr:uid="{00000000-0005-0000-0000-000050000000}"/>
    <cellStyle name="Normal 2 2 16" xfId="101" xr:uid="{00000000-0005-0000-0000-000051000000}"/>
    <cellStyle name="Normal 2 2 17" xfId="102" xr:uid="{00000000-0005-0000-0000-000052000000}"/>
    <cellStyle name="Normal 2 2 18" xfId="103" xr:uid="{00000000-0005-0000-0000-000053000000}"/>
    <cellStyle name="Normal 2 2 19" xfId="114" xr:uid="{00000000-0005-0000-0000-000054000000}"/>
    <cellStyle name="Normal 2 2 19 2" xfId="116" xr:uid="{00000000-0005-0000-0000-000055000000}"/>
    <cellStyle name="Normal 2 2 2" xfId="87" xr:uid="{00000000-0005-0000-0000-000056000000}"/>
    <cellStyle name="Normal 2 2 20" xfId="115" xr:uid="{00000000-0005-0000-0000-000057000000}"/>
    <cellStyle name="Normal 2 2 20 2" xfId="117" xr:uid="{00000000-0005-0000-0000-000058000000}"/>
    <cellStyle name="Normal 2 2 21" xfId="118" xr:uid="{00000000-0005-0000-0000-000059000000}"/>
    <cellStyle name="Normal 2 2 21 2" xfId="119" xr:uid="{00000000-0005-0000-0000-00005A000000}"/>
    <cellStyle name="Normal 2 2 22" xfId="120" xr:uid="{00000000-0005-0000-0000-00005B000000}"/>
    <cellStyle name="Normal 2 2 22 2" xfId="122" xr:uid="{00000000-0005-0000-0000-00005C000000}"/>
    <cellStyle name="Normal 2 2 23" xfId="121" xr:uid="{00000000-0005-0000-0000-00005D000000}"/>
    <cellStyle name="Normal 2 2 23 2" xfId="127" xr:uid="{00000000-0005-0000-0000-00005E000000}"/>
    <cellStyle name="Normal 2 2 24" xfId="128" xr:uid="{00000000-0005-0000-0000-00005F000000}"/>
    <cellStyle name="Normal 2 2 24 2" xfId="132" xr:uid="{00000000-0005-0000-0000-000060000000}"/>
    <cellStyle name="Normal 2 2 25" xfId="131" xr:uid="{00000000-0005-0000-0000-000061000000}"/>
    <cellStyle name="Normal 2 2 25 2" xfId="133" xr:uid="{00000000-0005-0000-0000-000062000000}"/>
    <cellStyle name="Normal 2 2 26" xfId="134" xr:uid="{00000000-0005-0000-0000-000063000000}"/>
    <cellStyle name="Normal 2 2 26 2" xfId="140" xr:uid="{00000000-0005-0000-0000-000064000000}"/>
    <cellStyle name="Normal 2 2 27" xfId="135" xr:uid="{00000000-0005-0000-0000-000065000000}"/>
    <cellStyle name="Normal 2 2 27 2" xfId="142" xr:uid="{00000000-0005-0000-0000-000066000000}"/>
    <cellStyle name="Normal 2 2 27 2 2" xfId="147" xr:uid="{00000000-0005-0000-0000-000067000000}"/>
    <cellStyle name="Normal 2 2 27 3" xfId="144" xr:uid="{00000000-0005-0000-0000-000068000000}"/>
    <cellStyle name="Normal 2 2 27 3 2" xfId="179" xr:uid="{00000000-0005-0000-0000-000069000000}"/>
    <cellStyle name="Normal 2 2 27 4" xfId="145" xr:uid="{00000000-0005-0000-0000-00006A000000}"/>
    <cellStyle name="Normal 2 2 28" xfId="137" xr:uid="{00000000-0005-0000-0000-00006B000000}"/>
    <cellStyle name="Normal 2 2 29" xfId="141" xr:uid="{00000000-0005-0000-0000-00006C000000}"/>
    <cellStyle name="Normal 2 2 29 2" xfId="146" xr:uid="{00000000-0005-0000-0000-00006D000000}"/>
    <cellStyle name="Normal 2 2 3" xfId="89" xr:uid="{00000000-0005-0000-0000-00006E000000}"/>
    <cellStyle name="Normal 2 2 30" xfId="143" xr:uid="{00000000-0005-0000-0000-00006F000000}"/>
    <cellStyle name="Normal 2 2 30 2" xfId="178" xr:uid="{00000000-0005-0000-0000-000070000000}"/>
    <cellStyle name="Normal 2 2 4" xfId="91" xr:uid="{00000000-0005-0000-0000-000071000000}"/>
    <cellStyle name="Normal 2 2 5" xfId="92" xr:uid="{00000000-0005-0000-0000-000072000000}"/>
    <cellStyle name="Normal 2 2 6" xfId="93" xr:uid="{00000000-0005-0000-0000-000073000000}"/>
    <cellStyle name="Normal 2 2 7" xfId="94" xr:uid="{00000000-0005-0000-0000-000074000000}"/>
    <cellStyle name="Normal 2 2 8" xfId="95" xr:uid="{00000000-0005-0000-0000-000075000000}"/>
    <cellStyle name="Normal 2 2 9" xfId="90" xr:uid="{00000000-0005-0000-0000-000076000000}"/>
    <cellStyle name="Normal 2 3" xfId="80" xr:uid="{00000000-0005-0000-0000-000077000000}"/>
    <cellStyle name="Normal 2 3 2" xfId="171" xr:uid="{00000000-0005-0000-0000-000078000000}"/>
    <cellStyle name="Normal 2 3 3" xfId="174" xr:uid="{00000000-0005-0000-0000-000079000000}"/>
    <cellStyle name="Normal 2 4" xfId="77" xr:uid="{00000000-0005-0000-0000-00007A000000}"/>
    <cellStyle name="Normal 2 4 2" xfId="162" xr:uid="{00000000-0005-0000-0000-00007B000000}"/>
    <cellStyle name="Normal 2 4 3" xfId="157" xr:uid="{00000000-0005-0000-0000-00007C000000}"/>
    <cellStyle name="Normal 2 5" xfId="148" xr:uid="{00000000-0005-0000-0000-00007D000000}"/>
    <cellStyle name="Normal 2 5 2" xfId="180" xr:uid="{00000000-0005-0000-0000-00007E000000}"/>
    <cellStyle name="Normal 2 5 3" xfId="181" xr:uid="{00000000-0005-0000-0000-00007F000000}"/>
    <cellStyle name="Normal 3" xfId="43" xr:uid="{00000000-0005-0000-0000-000080000000}"/>
    <cellStyle name="Normal 3 2" xfId="81" xr:uid="{00000000-0005-0000-0000-000081000000}"/>
    <cellStyle name="Normal 4" xfId="44" xr:uid="{00000000-0005-0000-0000-000082000000}"/>
    <cellStyle name="Normal 4 2" xfId="82" xr:uid="{00000000-0005-0000-0000-000083000000}"/>
    <cellStyle name="Normal 4 3" xfId="129" xr:uid="{00000000-0005-0000-0000-000084000000}"/>
    <cellStyle name="Normal 4 4" xfId="136" xr:uid="{00000000-0005-0000-0000-000085000000}"/>
    <cellStyle name="Normal 5" xfId="45" xr:uid="{00000000-0005-0000-0000-000086000000}"/>
    <cellStyle name="Normal 5 10" xfId="83" xr:uid="{00000000-0005-0000-0000-000087000000}"/>
    <cellStyle name="Normal 5 11" xfId="166" xr:uid="{00000000-0005-0000-0000-000088000000}"/>
    <cellStyle name="Normal 5 2" xfId="53" xr:uid="{00000000-0005-0000-0000-000089000000}"/>
    <cellStyle name="Normal 5 2 2" xfId="108" xr:uid="{00000000-0005-0000-0000-00008A000000}"/>
    <cellStyle name="Normal 5 3" xfId="57" xr:uid="{00000000-0005-0000-0000-00008B000000}"/>
    <cellStyle name="Normal 5 4" xfId="60" xr:uid="{00000000-0005-0000-0000-00008C000000}"/>
    <cellStyle name="Normal 5 5" xfId="64" xr:uid="{00000000-0005-0000-0000-00008D000000}"/>
    <cellStyle name="Normal 5 6" xfId="66" xr:uid="{00000000-0005-0000-0000-00008E000000}"/>
    <cellStyle name="Normal 5 7" xfId="71" xr:uid="{00000000-0005-0000-0000-00008F000000}"/>
    <cellStyle name="Normal 5 8" xfId="69" xr:uid="{00000000-0005-0000-0000-000090000000}"/>
    <cellStyle name="Normal 5 9" xfId="74" xr:uid="{00000000-0005-0000-0000-000091000000}"/>
    <cellStyle name="Normal 6" xfId="46" xr:uid="{00000000-0005-0000-0000-000092000000}"/>
    <cellStyle name="Normal 6 10" xfId="84" xr:uid="{00000000-0005-0000-0000-000093000000}"/>
    <cellStyle name="Normal 6 11" xfId="167" xr:uid="{00000000-0005-0000-0000-000094000000}"/>
    <cellStyle name="Normal 6 2" xfId="54" xr:uid="{00000000-0005-0000-0000-000095000000}"/>
    <cellStyle name="Normal 6 2 2" xfId="109" xr:uid="{00000000-0005-0000-0000-000096000000}"/>
    <cellStyle name="Normal 6 3" xfId="58" xr:uid="{00000000-0005-0000-0000-000097000000}"/>
    <cellStyle name="Normal 6 4" xfId="56" xr:uid="{00000000-0005-0000-0000-000098000000}"/>
    <cellStyle name="Normal 6 5" xfId="63" xr:uid="{00000000-0005-0000-0000-000099000000}"/>
    <cellStyle name="Normal 6 6" xfId="67" xr:uid="{00000000-0005-0000-0000-00009A000000}"/>
    <cellStyle name="Normal 6 7" xfId="70" xr:uid="{00000000-0005-0000-0000-00009B000000}"/>
    <cellStyle name="Normal 6 8" xfId="65" xr:uid="{00000000-0005-0000-0000-00009C000000}"/>
    <cellStyle name="Normal 6 9" xfId="72" xr:uid="{00000000-0005-0000-0000-00009D000000}"/>
    <cellStyle name="Normal 7" xfId="47" xr:uid="{00000000-0005-0000-0000-00009E000000}"/>
    <cellStyle name="Normal 7 10" xfId="85" xr:uid="{00000000-0005-0000-0000-00009F000000}"/>
    <cellStyle name="Normal 7 11" xfId="165" xr:uid="{00000000-0005-0000-0000-0000A0000000}"/>
    <cellStyle name="Normal 7 2" xfId="55" xr:uid="{00000000-0005-0000-0000-0000A1000000}"/>
    <cellStyle name="Normal 7 2 2" xfId="110" xr:uid="{00000000-0005-0000-0000-0000A2000000}"/>
    <cellStyle name="Normal 7 3" xfId="59" xr:uid="{00000000-0005-0000-0000-0000A3000000}"/>
    <cellStyle name="Normal 7 4" xfId="61" xr:uid="{00000000-0005-0000-0000-0000A4000000}"/>
    <cellStyle name="Normal 7 5" xfId="62" xr:uid="{00000000-0005-0000-0000-0000A5000000}"/>
    <cellStyle name="Normal 7 6" xfId="68" xr:uid="{00000000-0005-0000-0000-0000A6000000}"/>
    <cellStyle name="Normal 7 7" xfId="73" xr:uid="{00000000-0005-0000-0000-0000A7000000}"/>
    <cellStyle name="Normal 7 8" xfId="75" xr:uid="{00000000-0005-0000-0000-0000A8000000}"/>
    <cellStyle name="Normal 7 9" xfId="76" xr:uid="{00000000-0005-0000-0000-0000A9000000}"/>
    <cellStyle name="Normal 8" xfId="48" xr:uid="{00000000-0005-0000-0000-0000AA000000}"/>
    <cellStyle name="Normal 8 2" xfId="86" xr:uid="{00000000-0005-0000-0000-0000AB000000}"/>
    <cellStyle name="Normal 8 3" xfId="169" xr:uid="{00000000-0005-0000-0000-0000AC000000}"/>
    <cellStyle name="Normal 9" xfId="49" xr:uid="{00000000-0005-0000-0000-0000AD000000}"/>
    <cellStyle name="Normal 9 2" xfId="111" xr:uid="{00000000-0005-0000-0000-0000AE000000}"/>
    <cellStyle name="Note" xfId="15" builtinId="10" customBuiltin="1"/>
    <cellStyle name="Output" xfId="10" builtinId="21" customBuiltin="1"/>
    <cellStyle name="Result" xfId="153" xr:uid="{00000000-0005-0000-0000-0000B1000000}"/>
    <cellStyle name="Result2" xfId="154" xr:uid="{00000000-0005-0000-0000-0000B2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10322"/>
  <sheetViews>
    <sheetView showGridLines="0" tabSelected="1" topLeftCell="A7" zoomScaleNormal="100" workbookViewId="0">
      <selection activeCell="H43" sqref="H43:H44"/>
    </sheetView>
  </sheetViews>
  <sheetFormatPr defaultRowHeight="15" x14ac:dyDescent="0.25"/>
  <cols>
    <col min="1" max="1" width="5.7109375" style="1" customWidth="1"/>
    <col min="2" max="2" width="11.7109375" style="1" customWidth="1"/>
    <col min="3" max="4" width="10.7109375" style="1" customWidth="1"/>
    <col min="5" max="7" width="12.7109375" style="1" customWidth="1"/>
    <col min="8" max="8" width="15.7109375" style="1" customWidth="1"/>
    <col min="9" max="9" width="5.7109375" style="1" customWidth="1"/>
    <col min="10" max="10" width="9.140625" style="1"/>
    <col min="11" max="11" width="26.85546875" style="1" customWidth="1"/>
    <col min="12" max="16384" width="9.140625" style="1"/>
  </cols>
  <sheetData>
    <row r="1" spans="1:9" x14ac:dyDescent="0.25">
      <c r="A1" s="4"/>
      <c r="B1" s="4"/>
      <c r="C1" s="4"/>
      <c r="D1" s="4"/>
      <c r="E1" s="4"/>
      <c r="F1" s="4"/>
      <c r="G1" s="4"/>
      <c r="H1" s="4"/>
      <c r="I1" s="4"/>
    </row>
    <row r="2" spans="1:9" x14ac:dyDescent="0.25">
      <c r="A2" s="38" t="s">
        <v>33</v>
      </c>
      <c r="B2" s="38"/>
      <c r="C2" s="38"/>
      <c r="D2" s="38"/>
      <c r="E2" s="38"/>
      <c r="F2" s="38"/>
      <c r="G2" s="38"/>
      <c r="H2" s="38"/>
      <c r="I2" s="38"/>
    </row>
    <row r="3" spans="1:9" ht="15.75" thickBot="1" x14ac:dyDescent="0.3">
      <c r="A3" s="4"/>
      <c r="B3" s="34"/>
      <c r="C3" s="34"/>
      <c r="D3" s="34"/>
      <c r="E3" s="34"/>
      <c r="F3" s="34"/>
      <c r="G3" s="34"/>
      <c r="H3" s="4"/>
      <c r="I3" s="4"/>
    </row>
    <row r="4" spans="1:9" ht="15.75" thickBot="1" x14ac:dyDescent="0.3">
      <c r="A4" s="4"/>
      <c r="B4" s="48" t="s">
        <v>0</v>
      </c>
      <c r="C4" s="49"/>
      <c r="D4" s="50" t="s">
        <v>366</v>
      </c>
      <c r="E4" s="51"/>
      <c r="F4" s="4"/>
      <c r="G4" s="89" t="s">
        <v>5</v>
      </c>
      <c r="H4" s="90"/>
      <c r="I4" s="4"/>
    </row>
    <row r="5" spans="1:9" ht="15.75" thickBot="1" x14ac:dyDescent="0.3">
      <c r="A5" s="4"/>
      <c r="B5" s="4"/>
      <c r="C5" s="4"/>
      <c r="D5" s="4"/>
      <c r="E5" s="4"/>
      <c r="F5" s="4"/>
      <c r="G5" s="4"/>
      <c r="H5" s="4"/>
      <c r="I5" s="4"/>
    </row>
    <row r="6" spans="1:9" x14ac:dyDescent="0.25">
      <c r="A6" s="4"/>
      <c r="B6" s="45" t="s">
        <v>1</v>
      </c>
      <c r="C6" s="47"/>
      <c r="D6" s="45" t="s">
        <v>2</v>
      </c>
      <c r="E6" s="46"/>
      <c r="F6" s="47"/>
      <c r="G6" s="5" t="s">
        <v>3</v>
      </c>
      <c r="H6" s="5" t="s">
        <v>4</v>
      </c>
      <c r="I6" s="4"/>
    </row>
    <row r="7" spans="1:9" ht="20.100000000000001" customHeight="1" thickBot="1" x14ac:dyDescent="0.3">
      <c r="A7" s="4"/>
      <c r="B7" s="58"/>
      <c r="C7" s="57"/>
      <c r="D7" s="58"/>
      <c r="E7" s="56"/>
      <c r="F7" s="57"/>
      <c r="G7" s="6"/>
      <c r="H7" s="7"/>
      <c r="I7" s="4"/>
    </row>
    <row r="8" spans="1:9" x14ac:dyDescent="0.25">
      <c r="A8" s="4"/>
      <c r="B8" s="45" t="s">
        <v>6</v>
      </c>
      <c r="C8" s="47"/>
      <c r="D8" s="45" t="s">
        <v>7</v>
      </c>
      <c r="E8" s="46"/>
      <c r="F8" s="47"/>
      <c r="G8" s="45" t="s">
        <v>8</v>
      </c>
      <c r="H8" s="47"/>
      <c r="I8" s="4"/>
    </row>
    <row r="9" spans="1:9" ht="20.100000000000001" customHeight="1" thickBot="1" x14ac:dyDescent="0.3">
      <c r="A9" s="4"/>
      <c r="B9" s="58"/>
      <c r="C9" s="57"/>
      <c r="D9" s="58"/>
      <c r="E9" s="56"/>
      <c r="F9" s="57"/>
      <c r="G9" s="58"/>
      <c r="H9" s="57"/>
      <c r="I9" s="4"/>
    </row>
    <row r="10" spans="1:9" ht="20.100000000000001" customHeight="1" x14ac:dyDescent="0.25">
      <c r="A10" s="4"/>
      <c r="B10" s="8" t="s">
        <v>360</v>
      </c>
      <c r="C10" s="52"/>
      <c r="D10" s="52"/>
      <c r="E10" s="52"/>
      <c r="F10" s="53"/>
      <c r="G10" s="91" t="s">
        <v>357</v>
      </c>
      <c r="H10" s="92"/>
      <c r="I10" s="4"/>
    </row>
    <row r="11" spans="1:9" ht="20.100000000000001" customHeight="1" thickBot="1" x14ac:dyDescent="0.3">
      <c r="A11" s="4"/>
      <c r="B11" s="9"/>
      <c r="C11" s="54"/>
      <c r="D11" s="54"/>
      <c r="E11" s="54"/>
      <c r="F11" s="55"/>
      <c r="G11" s="93"/>
      <c r="H11" s="94"/>
      <c r="I11" s="4"/>
    </row>
    <row r="12" spans="1:9" ht="20.100000000000001" customHeight="1" x14ac:dyDescent="0.25">
      <c r="A12" s="4"/>
      <c r="B12" s="9"/>
      <c r="C12" s="54"/>
      <c r="D12" s="54"/>
      <c r="E12" s="54"/>
      <c r="F12" s="55"/>
      <c r="G12" s="99"/>
      <c r="H12" s="100"/>
      <c r="I12" s="4"/>
    </row>
    <row r="13" spans="1:9" ht="20.100000000000001" customHeight="1" thickBot="1" x14ac:dyDescent="0.3">
      <c r="A13" s="4"/>
      <c r="B13" s="10" t="s">
        <v>361</v>
      </c>
      <c r="C13" s="54"/>
      <c r="D13" s="54"/>
      <c r="E13" s="54"/>
      <c r="F13" s="55"/>
      <c r="G13" s="11"/>
      <c r="H13" s="12"/>
      <c r="I13" s="4"/>
    </row>
    <row r="14" spans="1:9" ht="20.100000000000001" customHeight="1" thickBot="1" x14ac:dyDescent="0.3">
      <c r="A14" s="4"/>
      <c r="B14" s="13" t="s">
        <v>362</v>
      </c>
      <c r="C14" s="56"/>
      <c r="D14" s="56"/>
      <c r="E14" s="56"/>
      <c r="F14" s="57"/>
      <c r="G14" s="14" t="s">
        <v>32</v>
      </c>
      <c r="H14" s="15" t="s">
        <v>365</v>
      </c>
      <c r="I14" s="4"/>
    </row>
    <row r="15" spans="1:9" ht="15.75" thickBot="1" x14ac:dyDescent="0.3">
      <c r="A15" s="4"/>
      <c r="B15" s="4"/>
      <c r="C15" s="4"/>
      <c r="D15" s="4"/>
      <c r="E15" s="4"/>
      <c r="F15" s="4"/>
      <c r="G15" s="4"/>
      <c r="H15" s="4"/>
      <c r="I15" s="4"/>
    </row>
    <row r="16" spans="1:9" ht="15.75" thickBot="1" x14ac:dyDescent="0.3">
      <c r="A16" s="4"/>
      <c r="B16" s="39" t="s">
        <v>359</v>
      </c>
      <c r="C16" s="40"/>
      <c r="D16" s="41"/>
      <c r="E16" s="4"/>
      <c r="F16" s="95" t="s">
        <v>358</v>
      </c>
      <c r="G16" s="95"/>
      <c r="H16" s="95"/>
      <c r="I16" s="4"/>
    </row>
    <row r="17" spans="1:12" ht="15.75" thickBot="1" x14ac:dyDescent="0.3">
      <c r="A17" s="4"/>
      <c r="B17" s="42" t="s">
        <v>9</v>
      </c>
      <c r="C17" s="43"/>
      <c r="D17" s="44"/>
      <c r="E17" s="16">
        <v>5.1999999999999998E-2</v>
      </c>
      <c r="F17" s="17"/>
      <c r="G17" s="96" t="s">
        <v>356</v>
      </c>
      <c r="H17" s="96"/>
      <c r="I17" s="4"/>
    </row>
    <row r="18" spans="1:12" x14ac:dyDescent="0.25">
      <c r="A18" s="4"/>
      <c r="B18" s="18" t="s">
        <v>10</v>
      </c>
      <c r="C18" s="4"/>
      <c r="D18" s="4"/>
      <c r="E18" s="4"/>
      <c r="F18" s="4"/>
      <c r="G18" s="4"/>
      <c r="H18" s="4"/>
      <c r="I18" s="4"/>
    </row>
    <row r="19" spans="1:12" ht="51.75" customHeight="1" x14ac:dyDescent="0.25">
      <c r="A19" s="4"/>
      <c r="B19" s="80" t="s">
        <v>363</v>
      </c>
      <c r="C19" s="82" t="s">
        <v>11</v>
      </c>
      <c r="D19" s="97"/>
      <c r="E19" s="86" t="s">
        <v>20</v>
      </c>
      <c r="F19" s="86" t="s">
        <v>19</v>
      </c>
      <c r="G19" s="82" t="s">
        <v>21</v>
      </c>
      <c r="H19" s="19" t="s">
        <v>22</v>
      </c>
      <c r="I19" s="20"/>
      <c r="J19" s="2"/>
      <c r="K19" s="2"/>
      <c r="L19" s="2"/>
    </row>
    <row r="20" spans="1:12" x14ac:dyDescent="0.25">
      <c r="A20" s="4"/>
      <c r="B20" s="81"/>
      <c r="C20" s="83"/>
      <c r="D20" s="98"/>
      <c r="E20" s="87"/>
      <c r="F20" s="87"/>
      <c r="G20" s="83"/>
      <c r="H20" s="21" t="s">
        <v>23</v>
      </c>
      <c r="I20" s="4"/>
    </row>
    <row r="21" spans="1:12" ht="15" customHeight="1" x14ac:dyDescent="0.25">
      <c r="A21" s="4"/>
      <c r="B21" s="22"/>
      <c r="C21" s="84"/>
      <c r="D21" s="85"/>
      <c r="E21" s="23"/>
      <c r="F21" s="23"/>
      <c r="G21" s="23"/>
      <c r="H21" s="24"/>
      <c r="I21" s="4"/>
    </row>
    <row r="22" spans="1:12" ht="15" customHeight="1" x14ac:dyDescent="0.25">
      <c r="A22" s="4"/>
      <c r="B22" s="22"/>
      <c r="C22" s="84"/>
      <c r="D22" s="85"/>
      <c r="E22" s="23"/>
      <c r="F22" s="23"/>
      <c r="G22" s="23"/>
      <c r="H22" s="24"/>
      <c r="I22" s="4"/>
    </row>
    <row r="23" spans="1:12" ht="15" customHeight="1" x14ac:dyDescent="0.25">
      <c r="A23" s="4"/>
      <c r="B23" s="22"/>
      <c r="C23" s="84"/>
      <c r="D23" s="85"/>
      <c r="E23" s="23"/>
      <c r="F23" s="23"/>
      <c r="G23" s="23"/>
      <c r="H23" s="24"/>
      <c r="I23" s="4"/>
    </row>
    <row r="24" spans="1:12" ht="15" customHeight="1" x14ac:dyDescent="0.25">
      <c r="A24" s="4"/>
      <c r="B24" s="22"/>
      <c r="C24" s="84"/>
      <c r="D24" s="85"/>
      <c r="E24" s="23"/>
      <c r="F24" s="23"/>
      <c r="G24" s="23"/>
      <c r="H24" s="24"/>
      <c r="I24" s="4"/>
    </row>
    <row r="25" spans="1:12" ht="15" customHeight="1" x14ac:dyDescent="0.25">
      <c r="A25" s="4"/>
      <c r="B25" s="22"/>
      <c r="C25" s="84"/>
      <c r="D25" s="85"/>
      <c r="E25" s="23"/>
      <c r="F25" s="23"/>
      <c r="G25" s="23"/>
      <c r="H25" s="24"/>
      <c r="I25" s="4"/>
    </row>
    <row r="26" spans="1:12" ht="15" customHeight="1" x14ac:dyDescent="0.25">
      <c r="A26" s="4"/>
      <c r="B26" s="22"/>
      <c r="C26" s="25"/>
      <c r="D26" s="26"/>
      <c r="E26" s="23"/>
      <c r="F26" s="23"/>
      <c r="G26" s="23"/>
      <c r="H26" s="24"/>
      <c r="I26" s="4"/>
    </row>
    <row r="27" spans="1:12" ht="15" customHeight="1" x14ac:dyDescent="0.25">
      <c r="A27" s="4"/>
      <c r="B27" s="22"/>
      <c r="C27" s="25"/>
      <c r="D27" s="26"/>
      <c r="E27" s="23"/>
      <c r="F27" s="23"/>
      <c r="G27" s="23"/>
      <c r="H27" s="24"/>
      <c r="I27" s="4"/>
    </row>
    <row r="28" spans="1:12" ht="15" customHeight="1" x14ac:dyDescent="0.25">
      <c r="A28" s="4"/>
      <c r="B28" s="22"/>
      <c r="C28" s="84"/>
      <c r="D28" s="85"/>
      <c r="E28" s="23"/>
      <c r="F28" s="23"/>
      <c r="G28" s="23"/>
      <c r="H28" s="24"/>
      <c r="I28" s="4"/>
    </row>
    <row r="29" spans="1:12" ht="15" customHeight="1" x14ac:dyDescent="0.25">
      <c r="A29" s="4"/>
      <c r="B29" s="22"/>
      <c r="C29" s="84"/>
      <c r="D29" s="85"/>
      <c r="E29" s="23"/>
      <c r="F29" s="23"/>
      <c r="G29" s="23"/>
      <c r="H29" s="24"/>
      <c r="I29" s="4"/>
    </row>
    <row r="30" spans="1:12" ht="15" customHeight="1" x14ac:dyDescent="0.25">
      <c r="A30" s="4"/>
      <c r="B30" s="22"/>
      <c r="C30" s="84"/>
      <c r="D30" s="85"/>
      <c r="E30" s="23"/>
      <c r="F30" s="23"/>
      <c r="G30" s="23"/>
      <c r="H30" s="24"/>
      <c r="I30" s="4"/>
    </row>
    <row r="31" spans="1:12" ht="15" customHeight="1" x14ac:dyDescent="0.25">
      <c r="A31" s="4"/>
      <c r="B31" s="22"/>
      <c r="C31" s="84"/>
      <c r="D31" s="85"/>
      <c r="E31" s="23"/>
      <c r="F31" s="23"/>
      <c r="G31" s="23"/>
      <c r="H31" s="24"/>
      <c r="I31" s="4"/>
    </row>
    <row r="32" spans="1:12" ht="15" customHeight="1" x14ac:dyDescent="0.25">
      <c r="A32" s="4"/>
      <c r="B32" s="22"/>
      <c r="C32" s="84"/>
      <c r="D32" s="85"/>
      <c r="E32" s="23"/>
      <c r="F32" s="23"/>
      <c r="G32" s="23"/>
      <c r="H32" s="24"/>
      <c r="I32" s="4"/>
    </row>
    <row r="33" spans="1:9" ht="15" customHeight="1" x14ac:dyDescent="0.25">
      <c r="A33" s="4"/>
      <c r="B33" s="22"/>
      <c r="C33" s="84"/>
      <c r="D33" s="85"/>
      <c r="E33" s="23"/>
      <c r="F33" s="23"/>
      <c r="G33" s="23"/>
      <c r="H33" s="24"/>
      <c r="I33" s="4"/>
    </row>
    <row r="34" spans="1:9" ht="15" customHeight="1" thickBot="1" x14ac:dyDescent="0.3">
      <c r="A34" s="4"/>
      <c r="B34" s="22"/>
      <c r="C34" s="84"/>
      <c r="D34" s="88"/>
      <c r="E34" s="27"/>
      <c r="F34" s="27"/>
      <c r="G34" s="27"/>
      <c r="H34" s="24"/>
      <c r="I34" s="4"/>
    </row>
    <row r="35" spans="1:9" ht="15.75" thickBot="1" x14ac:dyDescent="0.3">
      <c r="A35" s="4"/>
      <c r="B35" s="4"/>
      <c r="C35" s="18" t="s">
        <v>34</v>
      </c>
      <c r="D35" s="73" t="s">
        <v>12</v>
      </c>
      <c r="E35" s="74"/>
      <c r="F35" s="74"/>
      <c r="G35" s="75"/>
      <c r="H35" s="28">
        <f>SUM(H21:H34)</f>
        <v>0</v>
      </c>
      <c r="I35" s="29" t="s">
        <v>15</v>
      </c>
    </row>
    <row r="36" spans="1:9" ht="15.75" thickBot="1" x14ac:dyDescent="0.3">
      <c r="A36" s="4"/>
      <c r="B36" s="4"/>
      <c r="C36" s="4"/>
      <c r="D36" s="73" t="s">
        <v>13</v>
      </c>
      <c r="E36" s="74"/>
      <c r="F36" s="74"/>
      <c r="G36" s="75"/>
      <c r="H36" s="28">
        <f>H35/100*10</f>
        <v>0</v>
      </c>
      <c r="I36" s="29" t="s">
        <v>16</v>
      </c>
    </row>
    <row r="37" spans="1:9" ht="15.75" thickBot="1" x14ac:dyDescent="0.3">
      <c r="A37" s="4"/>
      <c r="B37" s="4"/>
      <c r="C37" s="4"/>
      <c r="D37" s="73" t="s">
        <v>14</v>
      </c>
      <c r="E37" s="74"/>
      <c r="F37" s="74"/>
      <c r="G37" s="75"/>
      <c r="H37" s="28">
        <f>H35-H36</f>
        <v>0</v>
      </c>
      <c r="I37" s="29" t="s">
        <v>18</v>
      </c>
    </row>
    <row r="38" spans="1:9" s="2" customFormat="1" ht="39.75" customHeight="1" thickBot="1" x14ac:dyDescent="0.3">
      <c r="A38" s="20"/>
      <c r="B38" s="35"/>
      <c r="C38" s="20"/>
      <c r="D38" s="77" t="s">
        <v>364</v>
      </c>
      <c r="E38" s="78"/>
      <c r="F38" s="78"/>
      <c r="G38" s="79"/>
      <c r="H38" s="36">
        <f>H37*E17</f>
        <v>0</v>
      </c>
      <c r="I38" s="37" t="s">
        <v>17</v>
      </c>
    </row>
    <row r="39" spans="1:9" ht="15.75" thickBot="1" x14ac:dyDescent="0.3">
      <c r="A39" s="4"/>
      <c r="B39" s="11"/>
      <c r="C39" s="4"/>
      <c r="D39" s="73" t="s">
        <v>26</v>
      </c>
      <c r="E39" s="74"/>
      <c r="F39" s="74"/>
      <c r="G39" s="75"/>
      <c r="H39" s="71">
        <f>H37*G40</f>
        <v>0</v>
      </c>
      <c r="I39" s="76" t="s">
        <v>24</v>
      </c>
    </row>
    <row r="40" spans="1:9" ht="15.75" thickBot="1" x14ac:dyDescent="0.3">
      <c r="A40" s="4"/>
      <c r="B40" s="11"/>
      <c r="C40" s="4"/>
      <c r="D40" s="73" t="s">
        <v>25</v>
      </c>
      <c r="E40" s="74"/>
      <c r="F40" s="75"/>
      <c r="G40" s="30">
        <v>0</v>
      </c>
      <c r="H40" s="72"/>
      <c r="I40" s="76"/>
    </row>
    <row r="41" spans="1:9" ht="15.75" thickBot="1" x14ac:dyDescent="0.3">
      <c r="A41" s="4"/>
      <c r="B41" s="11"/>
      <c r="C41" s="4"/>
      <c r="D41" s="62" t="s">
        <v>27</v>
      </c>
      <c r="E41" s="63"/>
      <c r="F41" s="64"/>
      <c r="G41" s="31">
        <v>0</v>
      </c>
      <c r="H41" s="28">
        <f>G41</f>
        <v>0</v>
      </c>
      <c r="I41" s="32" t="s">
        <v>29</v>
      </c>
    </row>
    <row r="42" spans="1:9" ht="15.75" thickBot="1" x14ac:dyDescent="0.3">
      <c r="A42" s="4"/>
      <c r="B42" s="11"/>
      <c r="C42" s="4"/>
      <c r="D42" s="59" t="s">
        <v>28</v>
      </c>
      <c r="E42" s="60"/>
      <c r="F42" s="61"/>
      <c r="G42" s="30">
        <v>0</v>
      </c>
      <c r="H42" s="33">
        <f>H37*G42</f>
        <v>0</v>
      </c>
      <c r="I42" s="32" t="s">
        <v>30</v>
      </c>
    </row>
    <row r="43" spans="1:9" ht="15" customHeight="1" x14ac:dyDescent="0.25">
      <c r="A43" s="4"/>
      <c r="B43" s="11"/>
      <c r="C43" s="4"/>
      <c r="D43" s="65" t="s">
        <v>31</v>
      </c>
      <c r="E43" s="66"/>
      <c r="F43" s="66"/>
      <c r="G43" s="67"/>
      <c r="H43" s="71">
        <f>H38+H39+H41+H42</f>
        <v>0</v>
      </c>
      <c r="I43" s="4"/>
    </row>
    <row r="44" spans="1:9" ht="15.75" thickBot="1" x14ac:dyDescent="0.3">
      <c r="A44" s="4"/>
      <c r="B44" s="11"/>
      <c r="C44" s="4"/>
      <c r="D44" s="68"/>
      <c r="E44" s="69"/>
      <c r="F44" s="69"/>
      <c r="G44" s="70"/>
      <c r="H44" s="72"/>
      <c r="I44" s="4"/>
    </row>
    <row r="45" spans="1:9" x14ac:dyDescent="0.25">
      <c r="A45" s="4"/>
      <c r="B45" s="4"/>
      <c r="C45" s="4"/>
      <c r="D45" s="4"/>
      <c r="E45" s="4"/>
      <c r="F45" s="4"/>
      <c r="G45" s="4"/>
      <c r="H45" s="4"/>
      <c r="I45" s="4"/>
    </row>
    <row r="46" spans="1:9" x14ac:dyDescent="0.25">
      <c r="A46" s="4"/>
      <c r="B46" s="4"/>
      <c r="C46" s="4"/>
      <c r="D46" s="4"/>
      <c r="E46" s="4"/>
      <c r="F46" s="4"/>
      <c r="G46" s="4"/>
      <c r="H46" s="4"/>
      <c r="I46" s="4"/>
    </row>
    <row r="10002" spans="1:1" x14ac:dyDescent="0.25">
      <c r="A10002" s="3" t="s">
        <v>35</v>
      </c>
    </row>
    <row r="10003" spans="1:1" x14ac:dyDescent="0.25">
      <c r="A10003" s="3" t="s">
        <v>36</v>
      </c>
    </row>
    <row r="10004" spans="1:1" x14ac:dyDescent="0.25">
      <c r="A10004" s="3" t="s">
        <v>37</v>
      </c>
    </row>
    <row r="10005" spans="1:1" x14ac:dyDescent="0.25">
      <c r="A10005" s="3" t="s">
        <v>38</v>
      </c>
    </row>
    <row r="10006" spans="1:1" x14ac:dyDescent="0.25">
      <c r="A10006" s="3" t="s">
        <v>39</v>
      </c>
    </row>
    <row r="10007" spans="1:1" x14ac:dyDescent="0.25">
      <c r="A10007" s="3" t="s">
        <v>40</v>
      </c>
    </row>
    <row r="10008" spans="1:1" x14ac:dyDescent="0.25">
      <c r="A10008" s="3" t="s">
        <v>41</v>
      </c>
    </row>
    <row r="10009" spans="1:1" x14ac:dyDescent="0.25">
      <c r="A10009" s="3" t="s">
        <v>42</v>
      </c>
    </row>
    <row r="10010" spans="1:1" x14ac:dyDescent="0.25">
      <c r="A10010" s="3" t="s">
        <v>43</v>
      </c>
    </row>
    <row r="10011" spans="1:1" x14ac:dyDescent="0.25">
      <c r="A10011" s="3" t="s">
        <v>44</v>
      </c>
    </row>
    <row r="10012" spans="1:1" x14ac:dyDescent="0.25">
      <c r="A10012" s="3" t="s">
        <v>45</v>
      </c>
    </row>
    <row r="10013" spans="1:1" x14ac:dyDescent="0.25">
      <c r="A10013" s="3" t="s">
        <v>46</v>
      </c>
    </row>
    <row r="10014" spans="1:1" x14ac:dyDescent="0.25">
      <c r="A10014" s="3" t="s">
        <v>354</v>
      </c>
    </row>
    <row r="10015" spans="1:1" x14ac:dyDescent="0.25">
      <c r="A10015" s="3" t="s">
        <v>47</v>
      </c>
    </row>
    <row r="10016" spans="1:1" x14ac:dyDescent="0.25">
      <c r="A10016" s="3" t="s">
        <v>48</v>
      </c>
    </row>
    <row r="10017" spans="1:1" x14ac:dyDescent="0.25">
      <c r="A10017" s="3" t="s">
        <v>49</v>
      </c>
    </row>
    <row r="10018" spans="1:1" x14ac:dyDescent="0.25">
      <c r="A10018" s="3" t="s">
        <v>50</v>
      </c>
    </row>
    <row r="10019" spans="1:1" x14ac:dyDescent="0.25">
      <c r="A10019" s="3" t="s">
        <v>51</v>
      </c>
    </row>
    <row r="10020" spans="1:1" x14ac:dyDescent="0.25">
      <c r="A10020" s="3" t="s">
        <v>52</v>
      </c>
    </row>
    <row r="10021" spans="1:1" x14ac:dyDescent="0.25">
      <c r="A10021" s="3" t="s">
        <v>53</v>
      </c>
    </row>
    <row r="10022" spans="1:1" x14ac:dyDescent="0.25">
      <c r="A10022" s="3" t="s">
        <v>54</v>
      </c>
    </row>
    <row r="10023" spans="1:1" x14ac:dyDescent="0.25">
      <c r="A10023" s="3" t="s">
        <v>55</v>
      </c>
    </row>
    <row r="10024" spans="1:1" x14ac:dyDescent="0.25">
      <c r="A10024" s="3" t="s">
        <v>56</v>
      </c>
    </row>
    <row r="10025" spans="1:1" x14ac:dyDescent="0.25">
      <c r="A10025" s="3" t="s">
        <v>57</v>
      </c>
    </row>
    <row r="10026" spans="1:1" x14ac:dyDescent="0.25">
      <c r="A10026" s="3" t="s">
        <v>58</v>
      </c>
    </row>
    <row r="10027" spans="1:1" x14ac:dyDescent="0.25">
      <c r="A10027" s="3" t="s">
        <v>59</v>
      </c>
    </row>
    <row r="10028" spans="1:1" x14ac:dyDescent="0.25">
      <c r="A10028" s="3" t="s">
        <v>60</v>
      </c>
    </row>
    <row r="10029" spans="1:1" x14ac:dyDescent="0.25">
      <c r="A10029" s="3" t="s">
        <v>61</v>
      </c>
    </row>
    <row r="10030" spans="1:1" x14ac:dyDescent="0.25">
      <c r="A10030" s="3" t="s">
        <v>62</v>
      </c>
    </row>
    <row r="10031" spans="1:1" x14ac:dyDescent="0.25">
      <c r="A10031" s="3" t="s">
        <v>63</v>
      </c>
    </row>
    <row r="10032" spans="1:1" x14ac:dyDescent="0.25">
      <c r="A10032" s="3" t="s">
        <v>64</v>
      </c>
    </row>
    <row r="10033" spans="1:1" x14ac:dyDescent="0.25">
      <c r="A10033" s="3" t="s">
        <v>65</v>
      </c>
    </row>
    <row r="10034" spans="1:1" x14ac:dyDescent="0.25">
      <c r="A10034" s="3" t="s">
        <v>66</v>
      </c>
    </row>
    <row r="10035" spans="1:1" x14ac:dyDescent="0.25">
      <c r="A10035" s="3" t="s">
        <v>67</v>
      </c>
    </row>
    <row r="10036" spans="1:1" x14ac:dyDescent="0.25">
      <c r="A10036" s="3" t="s">
        <v>68</v>
      </c>
    </row>
    <row r="10037" spans="1:1" x14ac:dyDescent="0.25">
      <c r="A10037" s="3" t="s">
        <v>69</v>
      </c>
    </row>
    <row r="10038" spans="1:1" x14ac:dyDescent="0.25">
      <c r="A10038" s="3" t="s">
        <v>70</v>
      </c>
    </row>
    <row r="10039" spans="1:1" x14ac:dyDescent="0.25">
      <c r="A10039" s="3" t="s">
        <v>71</v>
      </c>
    </row>
    <row r="10040" spans="1:1" x14ac:dyDescent="0.25">
      <c r="A10040" s="3" t="s">
        <v>72</v>
      </c>
    </row>
    <row r="10041" spans="1:1" x14ac:dyDescent="0.25">
      <c r="A10041" s="3" t="s">
        <v>73</v>
      </c>
    </row>
    <row r="10042" spans="1:1" x14ac:dyDescent="0.25">
      <c r="A10042" s="3" t="s">
        <v>74</v>
      </c>
    </row>
    <row r="10043" spans="1:1" x14ac:dyDescent="0.25">
      <c r="A10043" s="3" t="s">
        <v>75</v>
      </c>
    </row>
    <row r="10044" spans="1:1" x14ac:dyDescent="0.25">
      <c r="A10044" s="3" t="s">
        <v>76</v>
      </c>
    </row>
    <row r="10045" spans="1:1" x14ac:dyDescent="0.25">
      <c r="A10045" s="3" t="s">
        <v>77</v>
      </c>
    </row>
    <row r="10046" spans="1:1" x14ac:dyDescent="0.25">
      <c r="A10046" s="3" t="s">
        <v>78</v>
      </c>
    </row>
    <row r="10047" spans="1:1" x14ac:dyDescent="0.25">
      <c r="A10047" s="3" t="s">
        <v>79</v>
      </c>
    </row>
    <row r="10048" spans="1:1" x14ac:dyDescent="0.25">
      <c r="A10048" s="3" t="s">
        <v>80</v>
      </c>
    </row>
    <row r="10049" spans="1:1" x14ac:dyDescent="0.25">
      <c r="A10049" s="3" t="s">
        <v>81</v>
      </c>
    </row>
    <row r="10050" spans="1:1" x14ac:dyDescent="0.25">
      <c r="A10050" s="3" t="s">
        <v>82</v>
      </c>
    </row>
    <row r="10051" spans="1:1" x14ac:dyDescent="0.25">
      <c r="A10051" s="3" t="s">
        <v>83</v>
      </c>
    </row>
    <row r="10052" spans="1:1" x14ac:dyDescent="0.25">
      <c r="A10052" s="3" t="s">
        <v>84</v>
      </c>
    </row>
    <row r="10053" spans="1:1" x14ac:dyDescent="0.25">
      <c r="A10053" s="3" t="s">
        <v>85</v>
      </c>
    </row>
    <row r="10054" spans="1:1" x14ac:dyDescent="0.25">
      <c r="A10054" s="3" t="s">
        <v>86</v>
      </c>
    </row>
    <row r="10055" spans="1:1" x14ac:dyDescent="0.25">
      <c r="A10055" s="3" t="s">
        <v>87</v>
      </c>
    </row>
    <row r="10056" spans="1:1" x14ac:dyDescent="0.25">
      <c r="A10056" s="3" t="s">
        <v>88</v>
      </c>
    </row>
    <row r="10057" spans="1:1" x14ac:dyDescent="0.25">
      <c r="A10057" s="3" t="s">
        <v>89</v>
      </c>
    </row>
    <row r="10058" spans="1:1" x14ac:dyDescent="0.25">
      <c r="A10058" s="3" t="s">
        <v>90</v>
      </c>
    </row>
    <row r="10059" spans="1:1" x14ac:dyDescent="0.25">
      <c r="A10059" s="3" t="s">
        <v>91</v>
      </c>
    </row>
    <row r="10060" spans="1:1" x14ac:dyDescent="0.25">
      <c r="A10060" s="3" t="s">
        <v>92</v>
      </c>
    </row>
    <row r="10061" spans="1:1" x14ac:dyDescent="0.25">
      <c r="A10061" s="3" t="s">
        <v>93</v>
      </c>
    </row>
    <row r="10062" spans="1:1" x14ac:dyDescent="0.25">
      <c r="A10062" s="3" t="s">
        <v>94</v>
      </c>
    </row>
    <row r="10063" spans="1:1" x14ac:dyDescent="0.25">
      <c r="A10063" s="3" t="s">
        <v>95</v>
      </c>
    </row>
    <row r="10064" spans="1:1" x14ac:dyDescent="0.25">
      <c r="A10064" s="3" t="s">
        <v>96</v>
      </c>
    </row>
    <row r="10065" spans="1:1" x14ac:dyDescent="0.25">
      <c r="A10065" s="3" t="s">
        <v>97</v>
      </c>
    </row>
    <row r="10066" spans="1:1" x14ac:dyDescent="0.25">
      <c r="A10066" s="3" t="s">
        <v>98</v>
      </c>
    </row>
    <row r="10067" spans="1:1" x14ac:dyDescent="0.25">
      <c r="A10067" s="3" t="s">
        <v>99</v>
      </c>
    </row>
    <row r="10068" spans="1:1" x14ac:dyDescent="0.25">
      <c r="A10068" s="3" t="s">
        <v>100</v>
      </c>
    </row>
    <row r="10069" spans="1:1" x14ac:dyDescent="0.25">
      <c r="A10069" s="3" t="s">
        <v>101</v>
      </c>
    </row>
    <row r="10070" spans="1:1" x14ac:dyDescent="0.25">
      <c r="A10070" s="3" t="s">
        <v>102</v>
      </c>
    </row>
    <row r="10071" spans="1:1" x14ac:dyDescent="0.25">
      <c r="A10071" s="3" t="s">
        <v>103</v>
      </c>
    </row>
    <row r="10072" spans="1:1" x14ac:dyDescent="0.25">
      <c r="A10072" s="3" t="s">
        <v>104</v>
      </c>
    </row>
    <row r="10073" spans="1:1" x14ac:dyDescent="0.25">
      <c r="A10073" s="3" t="s">
        <v>105</v>
      </c>
    </row>
    <row r="10074" spans="1:1" x14ac:dyDescent="0.25">
      <c r="A10074" s="3" t="s">
        <v>106</v>
      </c>
    </row>
    <row r="10075" spans="1:1" x14ac:dyDescent="0.25">
      <c r="A10075" s="3" t="s">
        <v>107</v>
      </c>
    </row>
    <row r="10076" spans="1:1" x14ac:dyDescent="0.25">
      <c r="A10076" s="3" t="s">
        <v>108</v>
      </c>
    </row>
    <row r="10077" spans="1:1" x14ac:dyDescent="0.25">
      <c r="A10077" s="3" t="s">
        <v>109</v>
      </c>
    </row>
    <row r="10078" spans="1:1" x14ac:dyDescent="0.25">
      <c r="A10078" s="3" t="s">
        <v>110</v>
      </c>
    </row>
    <row r="10079" spans="1:1" x14ac:dyDescent="0.25">
      <c r="A10079" s="3" t="s">
        <v>111</v>
      </c>
    </row>
    <row r="10080" spans="1:1" x14ac:dyDescent="0.25">
      <c r="A10080" s="3" t="s">
        <v>112</v>
      </c>
    </row>
    <row r="10081" spans="1:1" x14ac:dyDescent="0.25">
      <c r="A10081" s="3" t="s">
        <v>113</v>
      </c>
    </row>
    <row r="10082" spans="1:1" x14ac:dyDescent="0.25">
      <c r="A10082" s="3" t="s">
        <v>114</v>
      </c>
    </row>
    <row r="10083" spans="1:1" x14ac:dyDescent="0.25">
      <c r="A10083" s="3" t="s">
        <v>115</v>
      </c>
    </row>
    <row r="10084" spans="1:1" x14ac:dyDescent="0.25">
      <c r="A10084" s="3" t="s">
        <v>116</v>
      </c>
    </row>
    <row r="10085" spans="1:1" x14ac:dyDescent="0.25">
      <c r="A10085" s="3" t="s">
        <v>117</v>
      </c>
    </row>
    <row r="10086" spans="1:1" x14ac:dyDescent="0.25">
      <c r="A10086" s="3" t="s">
        <v>118</v>
      </c>
    </row>
    <row r="10087" spans="1:1" x14ac:dyDescent="0.25">
      <c r="A10087" s="3" t="s">
        <v>119</v>
      </c>
    </row>
    <row r="10088" spans="1:1" x14ac:dyDescent="0.25">
      <c r="A10088" s="3" t="s">
        <v>120</v>
      </c>
    </row>
    <row r="10089" spans="1:1" x14ac:dyDescent="0.25">
      <c r="A10089" s="3" t="s">
        <v>121</v>
      </c>
    </row>
    <row r="10090" spans="1:1" x14ac:dyDescent="0.25">
      <c r="A10090" s="3" t="s">
        <v>122</v>
      </c>
    </row>
    <row r="10091" spans="1:1" x14ac:dyDescent="0.25">
      <c r="A10091" s="3" t="s">
        <v>123</v>
      </c>
    </row>
    <row r="10092" spans="1:1" x14ac:dyDescent="0.25">
      <c r="A10092" s="3" t="s">
        <v>124</v>
      </c>
    </row>
    <row r="10093" spans="1:1" x14ac:dyDescent="0.25">
      <c r="A10093" s="3" t="s">
        <v>125</v>
      </c>
    </row>
    <row r="10094" spans="1:1" x14ac:dyDescent="0.25">
      <c r="A10094" s="3" t="s">
        <v>126</v>
      </c>
    </row>
    <row r="10095" spans="1:1" x14ac:dyDescent="0.25">
      <c r="A10095" s="3" t="s">
        <v>127</v>
      </c>
    </row>
    <row r="10096" spans="1:1" x14ac:dyDescent="0.25">
      <c r="A10096" s="3" t="s">
        <v>128</v>
      </c>
    </row>
    <row r="10097" spans="1:1" x14ac:dyDescent="0.25">
      <c r="A10097" s="3" t="s">
        <v>129</v>
      </c>
    </row>
    <row r="10098" spans="1:1" x14ac:dyDescent="0.25">
      <c r="A10098" s="3" t="s">
        <v>130</v>
      </c>
    </row>
    <row r="10099" spans="1:1" x14ac:dyDescent="0.25">
      <c r="A10099" s="3" t="s">
        <v>131</v>
      </c>
    </row>
    <row r="10100" spans="1:1" x14ac:dyDescent="0.25">
      <c r="A10100" s="3" t="s">
        <v>132</v>
      </c>
    </row>
    <row r="10101" spans="1:1" x14ac:dyDescent="0.25">
      <c r="A10101" s="3" t="s">
        <v>133</v>
      </c>
    </row>
    <row r="10102" spans="1:1" x14ac:dyDescent="0.25">
      <c r="A10102" s="3" t="s">
        <v>134</v>
      </c>
    </row>
    <row r="10103" spans="1:1" x14ac:dyDescent="0.25">
      <c r="A10103" s="3" t="s">
        <v>135</v>
      </c>
    </row>
    <row r="10104" spans="1:1" x14ac:dyDescent="0.25">
      <c r="A10104" s="3" t="s">
        <v>136</v>
      </c>
    </row>
    <row r="10105" spans="1:1" x14ac:dyDescent="0.25">
      <c r="A10105" s="3" t="s">
        <v>137</v>
      </c>
    </row>
    <row r="10106" spans="1:1" x14ac:dyDescent="0.25">
      <c r="A10106" s="3" t="s">
        <v>138</v>
      </c>
    </row>
    <row r="10107" spans="1:1" x14ac:dyDescent="0.25">
      <c r="A10107" s="3" t="s">
        <v>139</v>
      </c>
    </row>
    <row r="10108" spans="1:1" x14ac:dyDescent="0.25">
      <c r="A10108" s="3" t="s">
        <v>140</v>
      </c>
    </row>
    <row r="10109" spans="1:1" x14ac:dyDescent="0.25">
      <c r="A10109" s="3" t="s">
        <v>141</v>
      </c>
    </row>
    <row r="10110" spans="1:1" x14ac:dyDescent="0.25">
      <c r="A10110" s="3" t="s">
        <v>142</v>
      </c>
    </row>
    <row r="10111" spans="1:1" x14ac:dyDescent="0.25">
      <c r="A10111" s="3" t="s">
        <v>143</v>
      </c>
    </row>
    <row r="10112" spans="1:1" x14ac:dyDescent="0.25">
      <c r="A10112" s="3" t="s">
        <v>144</v>
      </c>
    </row>
    <row r="10113" spans="1:1" x14ac:dyDescent="0.25">
      <c r="A10113" s="3" t="s">
        <v>145</v>
      </c>
    </row>
    <row r="10114" spans="1:1" x14ac:dyDescent="0.25">
      <c r="A10114" s="3" t="s">
        <v>146</v>
      </c>
    </row>
    <row r="10115" spans="1:1" x14ac:dyDescent="0.25">
      <c r="A10115" s="3" t="s">
        <v>147</v>
      </c>
    </row>
    <row r="10116" spans="1:1" x14ac:dyDescent="0.25">
      <c r="A10116" s="3" t="s">
        <v>148</v>
      </c>
    </row>
    <row r="10117" spans="1:1" x14ac:dyDescent="0.25">
      <c r="A10117" s="3" t="s">
        <v>149</v>
      </c>
    </row>
    <row r="10118" spans="1:1" x14ac:dyDescent="0.25">
      <c r="A10118" s="3" t="s">
        <v>150</v>
      </c>
    </row>
    <row r="10119" spans="1:1" x14ac:dyDescent="0.25">
      <c r="A10119" s="3" t="s">
        <v>151</v>
      </c>
    </row>
    <row r="10120" spans="1:1" x14ac:dyDescent="0.25">
      <c r="A10120" s="3" t="s">
        <v>152</v>
      </c>
    </row>
    <row r="10121" spans="1:1" x14ac:dyDescent="0.25">
      <c r="A10121" s="3" t="s">
        <v>153</v>
      </c>
    </row>
    <row r="10122" spans="1:1" x14ac:dyDescent="0.25">
      <c r="A10122" s="3" t="s">
        <v>154</v>
      </c>
    </row>
    <row r="10123" spans="1:1" x14ac:dyDescent="0.25">
      <c r="A10123" s="3" t="s">
        <v>155</v>
      </c>
    </row>
    <row r="10124" spans="1:1" x14ac:dyDescent="0.25">
      <c r="A10124" s="3" t="s">
        <v>156</v>
      </c>
    </row>
    <row r="10125" spans="1:1" x14ac:dyDescent="0.25">
      <c r="A10125" s="3" t="s">
        <v>157</v>
      </c>
    </row>
    <row r="10126" spans="1:1" x14ac:dyDescent="0.25">
      <c r="A10126" s="3" t="s">
        <v>158</v>
      </c>
    </row>
    <row r="10127" spans="1:1" x14ac:dyDescent="0.25">
      <c r="A10127" s="3" t="s">
        <v>159</v>
      </c>
    </row>
    <row r="10128" spans="1:1" x14ac:dyDescent="0.25">
      <c r="A10128" s="3" t="s">
        <v>160</v>
      </c>
    </row>
    <row r="10129" spans="1:1" x14ac:dyDescent="0.25">
      <c r="A10129" s="3" t="s">
        <v>161</v>
      </c>
    </row>
    <row r="10130" spans="1:1" x14ac:dyDescent="0.25">
      <c r="A10130" s="3" t="s">
        <v>162</v>
      </c>
    </row>
    <row r="10131" spans="1:1" x14ac:dyDescent="0.25">
      <c r="A10131" s="3" t="s">
        <v>163</v>
      </c>
    </row>
    <row r="10132" spans="1:1" x14ac:dyDescent="0.25">
      <c r="A10132" s="3" t="s">
        <v>164</v>
      </c>
    </row>
    <row r="10133" spans="1:1" x14ac:dyDescent="0.25">
      <c r="A10133" s="3" t="s">
        <v>165</v>
      </c>
    </row>
    <row r="10134" spans="1:1" x14ac:dyDescent="0.25">
      <c r="A10134" s="3" t="s">
        <v>166</v>
      </c>
    </row>
    <row r="10135" spans="1:1" x14ac:dyDescent="0.25">
      <c r="A10135" s="3" t="s">
        <v>167</v>
      </c>
    </row>
    <row r="10136" spans="1:1" x14ac:dyDescent="0.25">
      <c r="A10136" s="3" t="s">
        <v>168</v>
      </c>
    </row>
    <row r="10137" spans="1:1" x14ac:dyDescent="0.25">
      <c r="A10137" s="3" t="s">
        <v>169</v>
      </c>
    </row>
    <row r="10138" spans="1:1" x14ac:dyDescent="0.25">
      <c r="A10138" s="3" t="s">
        <v>170</v>
      </c>
    </row>
    <row r="10139" spans="1:1" x14ac:dyDescent="0.25">
      <c r="A10139" s="3" t="s">
        <v>171</v>
      </c>
    </row>
    <row r="10140" spans="1:1" x14ac:dyDescent="0.25">
      <c r="A10140" s="3" t="s">
        <v>172</v>
      </c>
    </row>
    <row r="10141" spans="1:1" x14ac:dyDescent="0.25">
      <c r="A10141" s="3" t="s">
        <v>173</v>
      </c>
    </row>
    <row r="10142" spans="1:1" x14ac:dyDescent="0.25">
      <c r="A10142" s="3" t="s">
        <v>174</v>
      </c>
    </row>
    <row r="10143" spans="1:1" x14ac:dyDescent="0.25">
      <c r="A10143" s="3" t="s">
        <v>175</v>
      </c>
    </row>
    <row r="10144" spans="1:1" x14ac:dyDescent="0.25">
      <c r="A10144" s="3" t="s">
        <v>176</v>
      </c>
    </row>
    <row r="10145" spans="1:1" x14ac:dyDescent="0.25">
      <c r="A10145" s="3" t="s">
        <v>177</v>
      </c>
    </row>
    <row r="10146" spans="1:1" x14ac:dyDescent="0.25">
      <c r="A10146" s="3" t="s">
        <v>178</v>
      </c>
    </row>
    <row r="10147" spans="1:1" x14ac:dyDescent="0.25">
      <c r="A10147" s="3" t="s">
        <v>179</v>
      </c>
    </row>
    <row r="10148" spans="1:1" x14ac:dyDescent="0.25">
      <c r="A10148" s="3" t="s">
        <v>180</v>
      </c>
    </row>
    <row r="10149" spans="1:1" x14ac:dyDescent="0.25">
      <c r="A10149" s="3" t="s">
        <v>181</v>
      </c>
    </row>
    <row r="10150" spans="1:1" x14ac:dyDescent="0.25">
      <c r="A10150" s="3" t="s">
        <v>182</v>
      </c>
    </row>
    <row r="10151" spans="1:1" x14ac:dyDescent="0.25">
      <c r="A10151" s="3" t="s">
        <v>183</v>
      </c>
    </row>
    <row r="10152" spans="1:1" x14ac:dyDescent="0.25">
      <c r="A10152" s="3" t="s">
        <v>184</v>
      </c>
    </row>
    <row r="10153" spans="1:1" x14ac:dyDescent="0.25">
      <c r="A10153" s="3" t="s">
        <v>185</v>
      </c>
    </row>
    <row r="10154" spans="1:1" x14ac:dyDescent="0.25">
      <c r="A10154" s="3" t="s">
        <v>186</v>
      </c>
    </row>
    <row r="10155" spans="1:1" x14ac:dyDescent="0.25">
      <c r="A10155" s="3" t="s">
        <v>187</v>
      </c>
    </row>
    <row r="10156" spans="1:1" x14ac:dyDescent="0.25">
      <c r="A10156" s="3" t="s">
        <v>188</v>
      </c>
    </row>
    <row r="10157" spans="1:1" x14ac:dyDescent="0.25">
      <c r="A10157" s="3" t="s">
        <v>189</v>
      </c>
    </row>
    <row r="10158" spans="1:1" x14ac:dyDescent="0.25">
      <c r="A10158" s="3" t="s">
        <v>190</v>
      </c>
    </row>
    <row r="10159" spans="1:1" x14ac:dyDescent="0.25">
      <c r="A10159" s="3" t="s">
        <v>191</v>
      </c>
    </row>
    <row r="10160" spans="1:1" x14ac:dyDescent="0.25">
      <c r="A10160" s="3" t="s">
        <v>192</v>
      </c>
    </row>
    <row r="10161" spans="1:1" x14ac:dyDescent="0.25">
      <c r="A10161" s="3" t="s">
        <v>193</v>
      </c>
    </row>
    <row r="10162" spans="1:1" x14ac:dyDescent="0.25">
      <c r="A10162" s="3" t="s">
        <v>194</v>
      </c>
    </row>
    <row r="10163" spans="1:1" x14ac:dyDescent="0.25">
      <c r="A10163" s="3" t="s">
        <v>195</v>
      </c>
    </row>
    <row r="10164" spans="1:1" x14ac:dyDescent="0.25">
      <c r="A10164" s="3" t="s">
        <v>196</v>
      </c>
    </row>
    <row r="10165" spans="1:1" x14ac:dyDescent="0.25">
      <c r="A10165" s="3" t="s">
        <v>197</v>
      </c>
    </row>
    <row r="10166" spans="1:1" x14ac:dyDescent="0.25">
      <c r="A10166" s="3" t="s">
        <v>198</v>
      </c>
    </row>
    <row r="10167" spans="1:1" x14ac:dyDescent="0.25">
      <c r="A10167" s="3" t="s">
        <v>199</v>
      </c>
    </row>
    <row r="10168" spans="1:1" x14ac:dyDescent="0.25">
      <c r="A10168" s="3" t="s">
        <v>200</v>
      </c>
    </row>
    <row r="10169" spans="1:1" x14ac:dyDescent="0.25">
      <c r="A10169" s="3" t="s">
        <v>201</v>
      </c>
    </row>
    <row r="10170" spans="1:1" x14ac:dyDescent="0.25">
      <c r="A10170" s="3" t="s">
        <v>202</v>
      </c>
    </row>
    <row r="10171" spans="1:1" x14ac:dyDescent="0.25">
      <c r="A10171" s="3" t="s">
        <v>203</v>
      </c>
    </row>
    <row r="10172" spans="1:1" x14ac:dyDescent="0.25">
      <c r="A10172" s="3" t="s">
        <v>204</v>
      </c>
    </row>
    <row r="10173" spans="1:1" x14ac:dyDescent="0.25">
      <c r="A10173" s="3" t="s">
        <v>205</v>
      </c>
    </row>
    <row r="10174" spans="1:1" x14ac:dyDescent="0.25">
      <c r="A10174" s="3" t="s">
        <v>206</v>
      </c>
    </row>
    <row r="10175" spans="1:1" x14ac:dyDescent="0.25">
      <c r="A10175" s="3" t="s">
        <v>207</v>
      </c>
    </row>
    <row r="10176" spans="1:1" x14ac:dyDescent="0.25">
      <c r="A10176" s="3" t="s">
        <v>208</v>
      </c>
    </row>
    <row r="10177" spans="1:1" x14ac:dyDescent="0.25">
      <c r="A10177" s="3" t="s">
        <v>209</v>
      </c>
    </row>
    <row r="10178" spans="1:1" x14ac:dyDescent="0.25">
      <c r="A10178" s="3" t="s">
        <v>210</v>
      </c>
    </row>
    <row r="10179" spans="1:1" x14ac:dyDescent="0.25">
      <c r="A10179" s="3" t="s">
        <v>211</v>
      </c>
    </row>
    <row r="10180" spans="1:1" x14ac:dyDescent="0.25">
      <c r="A10180" s="3" t="s">
        <v>212</v>
      </c>
    </row>
    <row r="10181" spans="1:1" x14ac:dyDescent="0.25">
      <c r="A10181" s="3" t="s">
        <v>213</v>
      </c>
    </row>
    <row r="10182" spans="1:1" x14ac:dyDescent="0.25">
      <c r="A10182" s="3" t="s">
        <v>214</v>
      </c>
    </row>
    <row r="10183" spans="1:1" x14ac:dyDescent="0.25">
      <c r="A10183" s="3" t="s">
        <v>215</v>
      </c>
    </row>
    <row r="10184" spans="1:1" x14ac:dyDescent="0.25">
      <c r="A10184" s="3" t="s">
        <v>216</v>
      </c>
    </row>
    <row r="10185" spans="1:1" x14ac:dyDescent="0.25">
      <c r="A10185" s="3" t="s">
        <v>217</v>
      </c>
    </row>
    <row r="10186" spans="1:1" x14ac:dyDescent="0.25">
      <c r="A10186" s="3" t="s">
        <v>218</v>
      </c>
    </row>
    <row r="10187" spans="1:1" x14ac:dyDescent="0.25">
      <c r="A10187" s="3" t="s">
        <v>219</v>
      </c>
    </row>
    <row r="10188" spans="1:1" x14ac:dyDescent="0.25">
      <c r="A10188" s="3" t="s">
        <v>220</v>
      </c>
    </row>
    <row r="10189" spans="1:1" x14ac:dyDescent="0.25">
      <c r="A10189" s="3" t="s">
        <v>221</v>
      </c>
    </row>
    <row r="10190" spans="1:1" x14ac:dyDescent="0.25">
      <c r="A10190" s="3" t="s">
        <v>222</v>
      </c>
    </row>
    <row r="10191" spans="1:1" x14ac:dyDescent="0.25">
      <c r="A10191" s="3" t="s">
        <v>223</v>
      </c>
    </row>
    <row r="10192" spans="1:1" x14ac:dyDescent="0.25">
      <c r="A10192" s="3" t="s">
        <v>224</v>
      </c>
    </row>
    <row r="10193" spans="1:1" x14ac:dyDescent="0.25">
      <c r="A10193" s="3" t="s">
        <v>225</v>
      </c>
    </row>
    <row r="10194" spans="1:1" x14ac:dyDescent="0.25">
      <c r="A10194" s="3" t="s">
        <v>226</v>
      </c>
    </row>
    <row r="10195" spans="1:1" x14ac:dyDescent="0.25">
      <c r="A10195" s="3" t="s">
        <v>227</v>
      </c>
    </row>
    <row r="10196" spans="1:1" x14ac:dyDescent="0.25">
      <c r="A10196" s="3" t="s">
        <v>355</v>
      </c>
    </row>
    <row r="10197" spans="1:1" x14ac:dyDescent="0.25">
      <c r="A10197" s="3" t="s">
        <v>228</v>
      </c>
    </row>
    <row r="10198" spans="1:1" x14ac:dyDescent="0.25">
      <c r="A10198" s="3" t="s">
        <v>229</v>
      </c>
    </row>
    <row r="10199" spans="1:1" x14ac:dyDescent="0.25">
      <c r="A10199" s="3" t="s">
        <v>230</v>
      </c>
    </row>
    <row r="10200" spans="1:1" x14ac:dyDescent="0.25">
      <c r="A10200" s="3" t="s">
        <v>231</v>
      </c>
    </row>
    <row r="10201" spans="1:1" x14ac:dyDescent="0.25">
      <c r="A10201" s="3" t="s">
        <v>232</v>
      </c>
    </row>
    <row r="10202" spans="1:1" x14ac:dyDescent="0.25">
      <c r="A10202" s="3" t="s">
        <v>233</v>
      </c>
    </row>
    <row r="10203" spans="1:1" x14ac:dyDescent="0.25">
      <c r="A10203" s="3" t="s">
        <v>234</v>
      </c>
    </row>
    <row r="10204" spans="1:1" x14ac:dyDescent="0.25">
      <c r="A10204" s="3" t="s">
        <v>235</v>
      </c>
    </row>
    <row r="10205" spans="1:1" x14ac:dyDescent="0.25">
      <c r="A10205" s="3" t="s">
        <v>236</v>
      </c>
    </row>
    <row r="10206" spans="1:1" x14ac:dyDescent="0.25">
      <c r="A10206" s="3" t="s">
        <v>237</v>
      </c>
    </row>
    <row r="10207" spans="1:1" x14ac:dyDescent="0.25">
      <c r="A10207" s="3" t="s">
        <v>238</v>
      </c>
    </row>
    <row r="10208" spans="1:1" x14ac:dyDescent="0.25">
      <c r="A10208" s="3" t="s">
        <v>239</v>
      </c>
    </row>
    <row r="10209" spans="1:1" x14ac:dyDescent="0.25">
      <c r="A10209" s="3" t="s">
        <v>240</v>
      </c>
    </row>
    <row r="10210" spans="1:1" x14ac:dyDescent="0.25">
      <c r="A10210" s="3" t="s">
        <v>241</v>
      </c>
    </row>
    <row r="10211" spans="1:1" x14ac:dyDescent="0.25">
      <c r="A10211" s="3" t="s">
        <v>242</v>
      </c>
    </row>
    <row r="10212" spans="1:1" x14ac:dyDescent="0.25">
      <c r="A10212" s="3" t="s">
        <v>243</v>
      </c>
    </row>
    <row r="10213" spans="1:1" x14ac:dyDescent="0.25">
      <c r="A10213" s="3" t="s">
        <v>244</v>
      </c>
    </row>
    <row r="10214" spans="1:1" x14ac:dyDescent="0.25">
      <c r="A10214" s="3" t="s">
        <v>245</v>
      </c>
    </row>
    <row r="10215" spans="1:1" x14ac:dyDescent="0.25">
      <c r="A10215" s="3" t="s">
        <v>246</v>
      </c>
    </row>
    <row r="10216" spans="1:1" x14ac:dyDescent="0.25">
      <c r="A10216" s="3" t="s">
        <v>247</v>
      </c>
    </row>
    <row r="10217" spans="1:1" x14ac:dyDescent="0.25">
      <c r="A10217" s="3" t="s">
        <v>248</v>
      </c>
    </row>
    <row r="10218" spans="1:1" x14ac:dyDescent="0.25">
      <c r="A10218" s="3" t="s">
        <v>249</v>
      </c>
    </row>
    <row r="10219" spans="1:1" x14ac:dyDescent="0.25">
      <c r="A10219" s="3" t="s">
        <v>250</v>
      </c>
    </row>
    <row r="10220" spans="1:1" x14ac:dyDescent="0.25">
      <c r="A10220" s="3" t="s">
        <v>251</v>
      </c>
    </row>
    <row r="10221" spans="1:1" x14ac:dyDescent="0.25">
      <c r="A10221" s="3" t="s">
        <v>252</v>
      </c>
    </row>
    <row r="10222" spans="1:1" x14ac:dyDescent="0.25">
      <c r="A10222" s="3" t="s">
        <v>253</v>
      </c>
    </row>
    <row r="10223" spans="1:1" x14ac:dyDescent="0.25">
      <c r="A10223" s="3" t="s">
        <v>254</v>
      </c>
    </row>
    <row r="10224" spans="1:1" x14ac:dyDescent="0.25">
      <c r="A10224" s="3" t="s">
        <v>255</v>
      </c>
    </row>
    <row r="10225" spans="1:1" x14ac:dyDescent="0.25">
      <c r="A10225" s="3" t="s">
        <v>256</v>
      </c>
    </row>
    <row r="10226" spans="1:1" x14ac:dyDescent="0.25">
      <c r="A10226" s="3" t="s">
        <v>257</v>
      </c>
    </row>
    <row r="10227" spans="1:1" x14ac:dyDescent="0.25">
      <c r="A10227" s="3" t="s">
        <v>258</v>
      </c>
    </row>
    <row r="10228" spans="1:1" x14ac:dyDescent="0.25">
      <c r="A10228" s="3" t="s">
        <v>259</v>
      </c>
    </row>
    <row r="10229" spans="1:1" x14ac:dyDescent="0.25">
      <c r="A10229" s="3" t="s">
        <v>260</v>
      </c>
    </row>
    <row r="10230" spans="1:1" x14ac:dyDescent="0.25">
      <c r="A10230" s="3" t="s">
        <v>261</v>
      </c>
    </row>
    <row r="10231" spans="1:1" x14ac:dyDescent="0.25">
      <c r="A10231" s="3" t="s">
        <v>262</v>
      </c>
    </row>
    <row r="10232" spans="1:1" x14ac:dyDescent="0.25">
      <c r="A10232" s="3" t="s">
        <v>263</v>
      </c>
    </row>
    <row r="10233" spans="1:1" x14ac:dyDescent="0.25">
      <c r="A10233" s="3" t="s">
        <v>264</v>
      </c>
    </row>
    <row r="10234" spans="1:1" x14ac:dyDescent="0.25">
      <c r="A10234" s="3" t="s">
        <v>265</v>
      </c>
    </row>
    <row r="10235" spans="1:1" x14ac:dyDescent="0.25">
      <c r="A10235" s="3" t="s">
        <v>266</v>
      </c>
    </row>
    <row r="10236" spans="1:1" x14ac:dyDescent="0.25">
      <c r="A10236" s="3" t="s">
        <v>267</v>
      </c>
    </row>
    <row r="10237" spans="1:1" x14ac:dyDescent="0.25">
      <c r="A10237" s="3" t="s">
        <v>268</v>
      </c>
    </row>
    <row r="10238" spans="1:1" x14ac:dyDescent="0.25">
      <c r="A10238" s="3" t="s">
        <v>269</v>
      </c>
    </row>
    <row r="10239" spans="1:1" x14ac:dyDescent="0.25">
      <c r="A10239" s="3" t="s">
        <v>270</v>
      </c>
    </row>
    <row r="10240" spans="1:1" x14ac:dyDescent="0.25">
      <c r="A10240" s="3" t="s">
        <v>271</v>
      </c>
    </row>
    <row r="10241" spans="1:1" x14ac:dyDescent="0.25">
      <c r="A10241" s="3" t="s">
        <v>272</v>
      </c>
    </row>
    <row r="10242" spans="1:1" x14ac:dyDescent="0.25">
      <c r="A10242" s="3" t="s">
        <v>273</v>
      </c>
    </row>
    <row r="10243" spans="1:1" x14ac:dyDescent="0.25">
      <c r="A10243" s="3" t="s">
        <v>274</v>
      </c>
    </row>
    <row r="10244" spans="1:1" x14ac:dyDescent="0.25">
      <c r="A10244" s="3" t="s">
        <v>275</v>
      </c>
    </row>
    <row r="10245" spans="1:1" x14ac:dyDescent="0.25">
      <c r="A10245" s="3" t="s">
        <v>276</v>
      </c>
    </row>
    <row r="10246" spans="1:1" x14ac:dyDescent="0.25">
      <c r="A10246" s="3" t="s">
        <v>277</v>
      </c>
    </row>
    <row r="10247" spans="1:1" x14ac:dyDescent="0.25">
      <c r="A10247" s="3" t="s">
        <v>278</v>
      </c>
    </row>
    <row r="10248" spans="1:1" x14ac:dyDescent="0.25">
      <c r="A10248" s="3" t="s">
        <v>279</v>
      </c>
    </row>
    <row r="10249" spans="1:1" x14ac:dyDescent="0.25">
      <c r="A10249" s="3" t="s">
        <v>280</v>
      </c>
    </row>
    <row r="10250" spans="1:1" x14ac:dyDescent="0.25">
      <c r="A10250" s="3" t="s">
        <v>281</v>
      </c>
    </row>
    <row r="10251" spans="1:1" x14ac:dyDescent="0.25">
      <c r="A10251" s="3" t="s">
        <v>282</v>
      </c>
    </row>
    <row r="10252" spans="1:1" x14ac:dyDescent="0.25">
      <c r="A10252" s="3" t="s">
        <v>283</v>
      </c>
    </row>
    <row r="10253" spans="1:1" x14ac:dyDescent="0.25">
      <c r="A10253" s="3" t="s">
        <v>284</v>
      </c>
    </row>
    <row r="10254" spans="1:1" x14ac:dyDescent="0.25">
      <c r="A10254" s="3" t="s">
        <v>285</v>
      </c>
    </row>
    <row r="10255" spans="1:1" x14ac:dyDescent="0.25">
      <c r="A10255" s="3" t="s">
        <v>286</v>
      </c>
    </row>
    <row r="10256" spans="1:1" x14ac:dyDescent="0.25">
      <c r="A10256" s="3" t="s">
        <v>287</v>
      </c>
    </row>
    <row r="10257" spans="1:1" x14ac:dyDescent="0.25">
      <c r="A10257" s="3" t="s">
        <v>288</v>
      </c>
    </row>
    <row r="10258" spans="1:1" x14ac:dyDescent="0.25">
      <c r="A10258" s="3" t="s">
        <v>289</v>
      </c>
    </row>
    <row r="10259" spans="1:1" x14ac:dyDescent="0.25">
      <c r="A10259" s="3" t="s">
        <v>290</v>
      </c>
    </row>
    <row r="10260" spans="1:1" x14ac:dyDescent="0.25">
      <c r="A10260" s="3" t="s">
        <v>291</v>
      </c>
    </row>
    <row r="10261" spans="1:1" x14ac:dyDescent="0.25">
      <c r="A10261" s="3" t="s">
        <v>292</v>
      </c>
    </row>
    <row r="10262" spans="1:1" x14ac:dyDescent="0.25">
      <c r="A10262" s="3" t="s">
        <v>293</v>
      </c>
    </row>
    <row r="10263" spans="1:1" x14ac:dyDescent="0.25">
      <c r="A10263" s="3" t="s">
        <v>294</v>
      </c>
    </row>
    <row r="10264" spans="1:1" x14ac:dyDescent="0.25">
      <c r="A10264" s="3" t="s">
        <v>295</v>
      </c>
    </row>
    <row r="10265" spans="1:1" x14ac:dyDescent="0.25">
      <c r="A10265" s="3" t="s">
        <v>296</v>
      </c>
    </row>
    <row r="10266" spans="1:1" x14ac:dyDescent="0.25">
      <c r="A10266" s="3" t="s">
        <v>297</v>
      </c>
    </row>
    <row r="10267" spans="1:1" x14ac:dyDescent="0.25">
      <c r="A10267" s="3" t="s">
        <v>298</v>
      </c>
    </row>
    <row r="10268" spans="1:1" x14ac:dyDescent="0.25">
      <c r="A10268" s="3" t="s">
        <v>299</v>
      </c>
    </row>
    <row r="10269" spans="1:1" x14ac:dyDescent="0.25">
      <c r="A10269" s="3" t="s">
        <v>300</v>
      </c>
    </row>
    <row r="10270" spans="1:1" x14ac:dyDescent="0.25">
      <c r="A10270" s="3" t="s">
        <v>301</v>
      </c>
    </row>
    <row r="10271" spans="1:1" x14ac:dyDescent="0.25">
      <c r="A10271" s="3" t="s">
        <v>302</v>
      </c>
    </row>
    <row r="10272" spans="1:1" x14ac:dyDescent="0.25">
      <c r="A10272" s="3" t="s">
        <v>303</v>
      </c>
    </row>
    <row r="10273" spans="1:1" x14ac:dyDescent="0.25">
      <c r="A10273" s="3" t="s">
        <v>304</v>
      </c>
    </row>
    <row r="10274" spans="1:1" x14ac:dyDescent="0.25">
      <c r="A10274" s="3" t="s">
        <v>305</v>
      </c>
    </row>
    <row r="10275" spans="1:1" x14ac:dyDescent="0.25">
      <c r="A10275" s="3" t="s">
        <v>306</v>
      </c>
    </row>
    <row r="10276" spans="1:1" x14ac:dyDescent="0.25">
      <c r="A10276" s="3" t="s">
        <v>307</v>
      </c>
    </row>
    <row r="10277" spans="1:1" x14ac:dyDescent="0.25">
      <c r="A10277" s="3" t="s">
        <v>308</v>
      </c>
    </row>
    <row r="10278" spans="1:1" x14ac:dyDescent="0.25">
      <c r="A10278" s="3" t="s">
        <v>309</v>
      </c>
    </row>
    <row r="10279" spans="1:1" x14ac:dyDescent="0.25">
      <c r="A10279" s="3" t="s">
        <v>310</v>
      </c>
    </row>
    <row r="10280" spans="1:1" x14ac:dyDescent="0.25">
      <c r="A10280" s="3" t="s">
        <v>311</v>
      </c>
    </row>
    <row r="10281" spans="1:1" x14ac:dyDescent="0.25">
      <c r="A10281" s="3" t="s">
        <v>312</v>
      </c>
    </row>
    <row r="10282" spans="1:1" x14ac:dyDescent="0.25">
      <c r="A10282" s="3" t="s">
        <v>313</v>
      </c>
    </row>
    <row r="10283" spans="1:1" x14ac:dyDescent="0.25">
      <c r="A10283" s="3" t="s">
        <v>314</v>
      </c>
    </row>
    <row r="10284" spans="1:1" x14ac:dyDescent="0.25">
      <c r="A10284" s="3" t="s">
        <v>315</v>
      </c>
    </row>
    <row r="10285" spans="1:1" x14ac:dyDescent="0.25">
      <c r="A10285" s="3" t="s">
        <v>316</v>
      </c>
    </row>
    <row r="10286" spans="1:1" x14ac:dyDescent="0.25">
      <c r="A10286" s="3" t="s">
        <v>317</v>
      </c>
    </row>
    <row r="10287" spans="1:1" x14ac:dyDescent="0.25">
      <c r="A10287" s="3" t="s">
        <v>318</v>
      </c>
    </row>
    <row r="10288" spans="1:1" x14ac:dyDescent="0.25">
      <c r="A10288" s="3" t="s">
        <v>319</v>
      </c>
    </row>
    <row r="10289" spans="1:1" x14ac:dyDescent="0.25">
      <c r="A10289" s="3" t="s">
        <v>320</v>
      </c>
    </row>
    <row r="10290" spans="1:1" x14ac:dyDescent="0.25">
      <c r="A10290" s="3" t="s">
        <v>321</v>
      </c>
    </row>
    <row r="10291" spans="1:1" x14ac:dyDescent="0.25">
      <c r="A10291" s="3" t="s">
        <v>322</v>
      </c>
    </row>
    <row r="10292" spans="1:1" x14ac:dyDescent="0.25">
      <c r="A10292" s="3" t="s">
        <v>323</v>
      </c>
    </row>
    <row r="10293" spans="1:1" x14ac:dyDescent="0.25">
      <c r="A10293" s="3" t="s">
        <v>324</v>
      </c>
    </row>
    <row r="10294" spans="1:1" x14ac:dyDescent="0.25">
      <c r="A10294" s="3" t="s">
        <v>325</v>
      </c>
    </row>
    <row r="10295" spans="1:1" x14ac:dyDescent="0.25">
      <c r="A10295" s="3" t="s">
        <v>326</v>
      </c>
    </row>
    <row r="10296" spans="1:1" x14ac:dyDescent="0.25">
      <c r="A10296" s="3" t="s">
        <v>327</v>
      </c>
    </row>
    <row r="10297" spans="1:1" x14ac:dyDescent="0.25">
      <c r="A10297" s="3" t="s">
        <v>328</v>
      </c>
    </row>
    <row r="10298" spans="1:1" x14ac:dyDescent="0.25">
      <c r="A10298" s="3" t="s">
        <v>329</v>
      </c>
    </row>
    <row r="10299" spans="1:1" x14ac:dyDescent="0.25">
      <c r="A10299" s="3" t="s">
        <v>330</v>
      </c>
    </row>
    <row r="10300" spans="1:1" x14ac:dyDescent="0.25">
      <c r="A10300" s="3" t="s">
        <v>331</v>
      </c>
    </row>
    <row r="10301" spans="1:1" x14ac:dyDescent="0.25">
      <c r="A10301" s="3" t="s">
        <v>332</v>
      </c>
    </row>
    <row r="10302" spans="1:1" x14ac:dyDescent="0.25">
      <c r="A10302" s="3" t="s">
        <v>333</v>
      </c>
    </row>
    <row r="10303" spans="1:1" x14ac:dyDescent="0.25">
      <c r="A10303" s="3" t="s">
        <v>334</v>
      </c>
    </row>
    <row r="10304" spans="1:1" x14ac:dyDescent="0.25">
      <c r="A10304" s="3" t="s">
        <v>335</v>
      </c>
    </row>
    <row r="10305" spans="1:1" x14ac:dyDescent="0.25">
      <c r="A10305" s="3" t="s">
        <v>336</v>
      </c>
    </row>
    <row r="10306" spans="1:1" x14ac:dyDescent="0.25">
      <c r="A10306" s="3" t="s">
        <v>337</v>
      </c>
    </row>
    <row r="10307" spans="1:1" x14ac:dyDescent="0.25">
      <c r="A10307" s="3" t="s">
        <v>338</v>
      </c>
    </row>
    <row r="10308" spans="1:1" x14ac:dyDescent="0.25">
      <c r="A10308" s="3" t="s">
        <v>339</v>
      </c>
    </row>
    <row r="10309" spans="1:1" x14ac:dyDescent="0.25">
      <c r="A10309" s="3" t="s">
        <v>340</v>
      </c>
    </row>
    <row r="10310" spans="1:1" x14ac:dyDescent="0.25">
      <c r="A10310" s="3" t="s">
        <v>341</v>
      </c>
    </row>
    <row r="10311" spans="1:1" x14ac:dyDescent="0.25">
      <c r="A10311" s="3" t="s">
        <v>342</v>
      </c>
    </row>
    <row r="10312" spans="1:1" x14ac:dyDescent="0.25">
      <c r="A10312" s="3" t="s">
        <v>343</v>
      </c>
    </row>
    <row r="10313" spans="1:1" x14ac:dyDescent="0.25">
      <c r="A10313" s="3" t="s">
        <v>344</v>
      </c>
    </row>
    <row r="10314" spans="1:1" x14ac:dyDescent="0.25">
      <c r="A10314" s="3" t="s">
        <v>345</v>
      </c>
    </row>
    <row r="10315" spans="1:1" x14ac:dyDescent="0.25">
      <c r="A10315" s="3" t="s">
        <v>346</v>
      </c>
    </row>
    <row r="10316" spans="1:1" x14ac:dyDescent="0.25">
      <c r="A10316" s="3" t="s">
        <v>347</v>
      </c>
    </row>
    <row r="10317" spans="1:1" x14ac:dyDescent="0.25">
      <c r="A10317" s="3" t="s">
        <v>348</v>
      </c>
    </row>
    <row r="10318" spans="1:1" x14ac:dyDescent="0.25">
      <c r="A10318" s="3" t="s">
        <v>349</v>
      </c>
    </row>
    <row r="10319" spans="1:1" x14ac:dyDescent="0.25">
      <c r="A10319" s="3" t="s">
        <v>350</v>
      </c>
    </row>
    <row r="10320" spans="1:1" x14ac:dyDescent="0.25">
      <c r="A10320" s="3" t="s">
        <v>351</v>
      </c>
    </row>
    <row r="10321" spans="1:1" x14ac:dyDescent="0.25">
      <c r="A10321" s="3" t="s">
        <v>352</v>
      </c>
    </row>
    <row r="10322" spans="1:1" x14ac:dyDescent="0.25">
      <c r="A10322" s="3" t="s">
        <v>353</v>
      </c>
    </row>
  </sheetData>
  <mergeCells count="54">
    <mergeCell ref="C31:D31"/>
    <mergeCell ref="C32:D32"/>
    <mergeCell ref="C33:D33"/>
    <mergeCell ref="C34:D34"/>
    <mergeCell ref="G4:H4"/>
    <mergeCell ref="G8:H8"/>
    <mergeCell ref="G9:H9"/>
    <mergeCell ref="D6:F6"/>
    <mergeCell ref="D7:F7"/>
    <mergeCell ref="G10:H11"/>
    <mergeCell ref="D9:F9"/>
    <mergeCell ref="F16:H16"/>
    <mergeCell ref="G17:H17"/>
    <mergeCell ref="F19:F20"/>
    <mergeCell ref="C19:D20"/>
    <mergeCell ref="G12:H12"/>
    <mergeCell ref="B19:B20"/>
    <mergeCell ref="G19:G20"/>
    <mergeCell ref="C30:D30"/>
    <mergeCell ref="E19:E20"/>
    <mergeCell ref="C21:D21"/>
    <mergeCell ref="C22:D22"/>
    <mergeCell ref="C23:D23"/>
    <mergeCell ref="C24:D24"/>
    <mergeCell ref="C25:D25"/>
    <mergeCell ref="C28:D28"/>
    <mergeCell ref="C29:D29"/>
    <mergeCell ref="I39:I40"/>
    <mergeCell ref="D38:G38"/>
    <mergeCell ref="D35:G35"/>
    <mergeCell ref="D36:G36"/>
    <mergeCell ref="D37:G37"/>
    <mergeCell ref="D42:F42"/>
    <mergeCell ref="D41:F41"/>
    <mergeCell ref="D43:G44"/>
    <mergeCell ref="H43:H44"/>
    <mergeCell ref="D39:G39"/>
    <mergeCell ref="D40:F40"/>
    <mergeCell ref="H39:H40"/>
    <mergeCell ref="A2:I2"/>
    <mergeCell ref="B16:D16"/>
    <mergeCell ref="B17:D17"/>
    <mergeCell ref="D8:F8"/>
    <mergeCell ref="B4:C4"/>
    <mergeCell ref="D4:E4"/>
    <mergeCell ref="C10:F10"/>
    <mergeCell ref="C11:F11"/>
    <mergeCell ref="C12:F12"/>
    <mergeCell ref="C13:F13"/>
    <mergeCell ref="C14:F14"/>
    <mergeCell ref="B6:C6"/>
    <mergeCell ref="B7:C7"/>
    <mergeCell ref="B8:C8"/>
    <mergeCell ref="B9:C9"/>
  </mergeCells>
  <dataValidations xWindow="189" yWindow="571" count="2">
    <dataValidation type="list" showInputMessage="1" showErrorMessage="1" error="Please select Cancel and select from List." sqref="E17" xr:uid="{00000000-0002-0000-0000-000000000000}">
      <formula1>"5.2%, 6.7%, 8.5%, 10.0%, 10.9%, 12.7%"</formula1>
    </dataValidation>
    <dataValidation type="list" allowBlank="1" showInputMessage="1" showErrorMessage="1" error="Please select Cancel and select from List." prompt="Practice Code" sqref="B21:B34" xr:uid="{00000000-0002-0000-0000-000001000000}">
      <formula1>$A$10001:$A$10322</formula1>
    </dataValidation>
  </dataValidation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Lorraine O'Neill</dc:creator>
  <cp:lastModifiedBy>Thomas McDaid</cp:lastModifiedBy>
  <cp:lastPrinted>2016-03-16T15:31:06Z</cp:lastPrinted>
  <dcterms:created xsi:type="dcterms:W3CDTF">2016-03-15T15:54:36Z</dcterms:created>
  <dcterms:modified xsi:type="dcterms:W3CDTF">2026-03-12T13:18:16Z</dcterms:modified>
</cp:coreProperties>
</file>